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102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<sst xmlns="http://schemas.openxmlformats.org/spreadsheetml/2006/main" count="779" uniqueCount="128">
  <si>
    <t>电机、泵、冷风机维保（电机包含能效等级1-3级各系列）</t>
  </si>
  <si>
    <t>电机绕组维保与维修</t>
  </si>
  <si>
    <r>
      <rPr>
        <b/>
        <sz val="11"/>
        <color rgb="FF000000"/>
        <rFont val="宋体"/>
        <charset val="134"/>
      </rPr>
      <t>型号</t>
    </r>
  </si>
  <si>
    <r>
      <rPr>
        <b/>
        <sz val="11"/>
        <color rgb="FF000000"/>
        <rFont val="宋体"/>
        <charset val="134"/>
      </rPr>
      <t>配件名称</t>
    </r>
  </si>
  <si>
    <r>
      <rPr>
        <b/>
        <sz val="11"/>
        <color rgb="FF000000"/>
        <rFont val="宋体"/>
        <charset val="134"/>
      </rPr>
      <t>单位</t>
    </r>
  </si>
  <si>
    <r>
      <rPr>
        <b/>
        <sz val="11"/>
        <color rgb="FF000000"/>
        <rFont val="宋体"/>
        <charset val="134"/>
      </rPr>
      <t>单价</t>
    </r>
  </si>
  <si>
    <t>数量</t>
  </si>
  <si>
    <r>
      <rPr>
        <b/>
        <sz val="11"/>
        <color rgb="FF000000"/>
        <rFont val="宋体"/>
        <charset val="134"/>
      </rPr>
      <t>总价</t>
    </r>
  </si>
  <si>
    <r>
      <rPr>
        <sz val="12"/>
        <color rgb="FF000000"/>
        <rFont val="仿宋_GB2312"/>
        <charset val="134"/>
      </rPr>
      <t>维修型号</t>
    </r>
  </si>
  <si>
    <r>
      <rPr>
        <sz val="12"/>
        <color rgb="FF000000"/>
        <rFont val="仿宋_GB2312"/>
        <charset val="134"/>
      </rPr>
      <t>维修项目</t>
    </r>
  </si>
  <si>
    <r>
      <rPr>
        <sz val="12"/>
        <color rgb="FF000000"/>
        <rFont val="仿宋_GB2312"/>
        <charset val="134"/>
      </rPr>
      <t>维修单价</t>
    </r>
  </si>
  <si>
    <r>
      <rPr>
        <sz val="12"/>
        <color rgb="FF000000"/>
        <rFont val="仿宋_GB2312"/>
        <charset val="134"/>
      </rPr>
      <t>数量</t>
    </r>
  </si>
  <si>
    <r>
      <rPr>
        <sz val="12"/>
        <color rgb="FF000000"/>
        <rFont val="仿宋_GB2312"/>
        <charset val="134"/>
      </rPr>
      <t>总价</t>
    </r>
  </si>
  <si>
    <r>
      <rPr>
        <b/>
        <sz val="11"/>
        <color rgb="FF000000"/>
        <rFont val="宋体"/>
        <charset val="134"/>
      </rPr>
      <t>YBX3/80</t>
    </r>
  </si>
  <si>
    <r>
      <rPr>
        <sz val="11"/>
        <color rgb="FF000000"/>
        <rFont val="宋体"/>
        <charset val="134"/>
      </rPr>
      <t>机壳B3</t>
    </r>
  </si>
  <si>
    <r>
      <rPr>
        <sz val="11"/>
        <color rgb="FF000000"/>
        <rFont val="宋体"/>
        <charset val="134"/>
      </rPr>
      <t>只</t>
    </r>
  </si>
  <si>
    <r>
      <rPr>
        <b/>
        <sz val="11"/>
        <color rgb="FF000000"/>
        <rFont val="宋体"/>
        <charset val="134"/>
      </rPr>
      <t>YBX3/ 132</t>
    </r>
  </si>
  <si>
    <r>
      <rPr>
        <sz val="12"/>
        <color rgb="FF000000"/>
        <rFont val="仿宋_GB2312"/>
        <charset val="134"/>
      </rPr>
      <t>1.5KW以下2P-4P</t>
    </r>
  </si>
  <si>
    <r>
      <rPr>
        <sz val="12"/>
        <color rgb="FF000000"/>
        <rFont val="仿宋_GB2312"/>
        <charset val="134"/>
      </rPr>
      <t>换绕组(每台）</t>
    </r>
  </si>
  <si>
    <r>
      <rPr>
        <sz val="11"/>
        <color rgb="FF000000"/>
        <rFont val="宋体"/>
        <charset val="134"/>
      </rPr>
      <t>机壳B5</t>
    </r>
  </si>
  <si>
    <r>
      <rPr>
        <sz val="12"/>
        <color rgb="FF000000"/>
        <rFont val="仿宋_GB2312"/>
        <charset val="134"/>
      </rPr>
      <t>2.2KW2P-4P</t>
    </r>
  </si>
  <si>
    <r>
      <rPr>
        <sz val="11"/>
        <color rgb="FF000000"/>
        <rFont val="宋体"/>
        <charset val="134"/>
      </rPr>
      <t>端盖B3</t>
    </r>
  </si>
  <si>
    <r>
      <rPr>
        <sz val="12"/>
        <color rgb="FF000000"/>
        <rFont val="仿宋_GB2312"/>
        <charset val="134"/>
      </rPr>
      <t>3KW2P-4P</t>
    </r>
  </si>
  <si>
    <r>
      <rPr>
        <sz val="11"/>
        <color rgb="FF000000"/>
        <rFont val="宋体"/>
        <charset val="134"/>
      </rPr>
      <t>端盖B5</t>
    </r>
  </si>
  <si>
    <r>
      <rPr>
        <sz val="12"/>
        <color rgb="FF000000"/>
        <rFont val="仿宋_GB2312"/>
        <charset val="134"/>
      </rPr>
      <t>4KW2P-4P</t>
    </r>
  </si>
  <si>
    <r>
      <rPr>
        <sz val="11"/>
        <color rgb="FF000000"/>
        <rFont val="宋体"/>
        <charset val="134"/>
      </rPr>
      <t>出线盒</t>
    </r>
  </si>
  <si>
    <r>
      <rPr>
        <sz val="12"/>
        <color rgb="FF000000"/>
        <rFont val="仿宋_GB2312"/>
        <charset val="134"/>
      </rPr>
      <t>5.5KW2P-4P</t>
    </r>
  </si>
  <si>
    <r>
      <rPr>
        <sz val="11"/>
        <color rgb="FF000000"/>
        <rFont val="宋体"/>
        <charset val="134"/>
      </rPr>
      <t>接线柱</t>
    </r>
  </si>
  <si>
    <r>
      <rPr>
        <sz val="12"/>
        <color rgb="FF000000"/>
        <rFont val="仿宋_GB2312"/>
        <charset val="134"/>
      </rPr>
      <t>7.5KW2P-4P</t>
    </r>
  </si>
  <si>
    <r>
      <rPr>
        <sz val="11"/>
        <color rgb="FF000000"/>
        <rFont val="宋体"/>
        <charset val="134"/>
      </rPr>
      <t>换轴</t>
    </r>
  </si>
  <si>
    <r>
      <rPr>
        <sz val="11"/>
        <color rgb="FF000000"/>
        <rFont val="宋体"/>
        <charset val="134"/>
      </rPr>
      <t>根</t>
    </r>
  </si>
  <si>
    <r>
      <rPr>
        <sz val="11"/>
        <color rgb="FF000000"/>
        <rFont val="宋体"/>
        <charset val="134"/>
      </rPr>
      <t>风叶</t>
    </r>
  </si>
  <si>
    <r>
      <rPr>
        <sz val="12"/>
        <color rgb="FF000000"/>
        <rFont val="仿宋_GB2312"/>
        <charset val="134"/>
      </rPr>
      <t>1.5KW以下6P-8P</t>
    </r>
  </si>
  <si>
    <r>
      <rPr>
        <sz val="11"/>
        <color rgb="FF000000"/>
        <rFont val="宋体"/>
        <charset val="134"/>
      </rPr>
      <t>风罩</t>
    </r>
  </si>
  <si>
    <r>
      <rPr>
        <sz val="12"/>
        <color rgb="FF000000"/>
        <rFont val="仿宋_GB2312"/>
        <charset val="134"/>
      </rPr>
      <t>2.2KW6P-8P</t>
    </r>
  </si>
  <si>
    <r>
      <rPr>
        <sz val="11"/>
        <color rgb="FF000000"/>
        <rFont val="宋体"/>
        <charset val="134"/>
      </rPr>
      <t>动平衡</t>
    </r>
  </si>
  <si>
    <r>
      <rPr>
        <sz val="12"/>
        <color rgb="FF000000"/>
        <rFont val="仿宋_GB2312"/>
        <charset val="134"/>
      </rPr>
      <t>3KW6P-8P</t>
    </r>
  </si>
  <si>
    <r>
      <rPr>
        <sz val="11"/>
        <color rgb="FF000000"/>
        <rFont val="宋体"/>
        <charset val="134"/>
      </rPr>
      <t>端盖喷涂</t>
    </r>
  </si>
  <si>
    <r>
      <rPr>
        <sz val="12"/>
        <color rgb="FF000000"/>
        <rFont val="仿宋_GB2312"/>
        <charset val="134"/>
      </rPr>
      <t>4KW6P-8P</t>
    </r>
  </si>
  <si>
    <r>
      <rPr>
        <sz val="11"/>
        <color rgb="FF000000"/>
        <rFont val="宋体"/>
        <charset val="134"/>
      </rPr>
      <t>轴喷涂</t>
    </r>
  </si>
  <si>
    <r>
      <rPr>
        <sz val="12"/>
        <color rgb="FF000000"/>
        <rFont val="仿宋_GB2312"/>
        <charset val="134"/>
      </rPr>
      <t>5.5KW6P-8P</t>
    </r>
  </si>
  <si>
    <r>
      <rPr>
        <sz val="11"/>
        <color rgb="FF000000"/>
        <rFont val="宋体"/>
        <charset val="134"/>
      </rPr>
      <t>轴承（SKF6204）</t>
    </r>
  </si>
  <si>
    <r>
      <rPr>
        <sz val="11"/>
        <color rgb="FF000000"/>
        <rFont val="宋体"/>
        <charset val="134"/>
      </rPr>
      <t>轴承（SKF6208）</t>
    </r>
  </si>
  <si>
    <r>
      <rPr>
        <sz val="12"/>
        <color rgb="FF000000"/>
        <rFont val="仿宋_GB2312"/>
        <charset val="134"/>
      </rPr>
      <t>7.5KW6P-8P</t>
    </r>
  </si>
  <si>
    <t>总价</t>
  </si>
  <si>
    <r>
      <rPr>
        <sz val="12"/>
        <color rgb="FF000000"/>
        <rFont val="仿宋_GB2312"/>
        <charset val="134"/>
      </rPr>
      <t>7.5KW12P</t>
    </r>
  </si>
  <si>
    <t>YBX3/90</t>
  </si>
  <si>
    <t>YBX3/ 160</t>
  </si>
  <si>
    <r>
      <rPr>
        <sz val="10.5"/>
        <color rgb="FF000000"/>
        <rFont val="Times New Roman"/>
        <charset val="134"/>
      </rPr>
      <t>7.5KW</t>
    </r>
    <r>
      <rPr>
        <sz val="10.5"/>
        <color rgb="FF000000"/>
        <rFont val="宋体"/>
        <charset val="134"/>
      </rPr>
      <t>以上</t>
    </r>
    <r>
      <rPr>
        <sz val="10.5"/>
        <color rgb="FF000000"/>
        <rFont val="Times New Roman"/>
        <charset val="134"/>
      </rPr>
      <t>2P-4P</t>
    </r>
  </si>
  <si>
    <r>
      <rPr>
        <sz val="10.5"/>
        <color rgb="FF000000"/>
        <rFont val="宋体"/>
        <charset val="134"/>
      </rPr>
      <t>换绕组</t>
    </r>
    <r>
      <rPr>
        <sz val="10.5"/>
        <color rgb="FF000000"/>
        <rFont val="Times New Roman"/>
        <charset val="134"/>
      </rPr>
      <t>(</t>
    </r>
    <r>
      <rPr>
        <sz val="10.5"/>
        <color rgb="FF000000"/>
        <rFont val="宋体"/>
        <charset val="134"/>
      </rPr>
      <t>每千瓦）</t>
    </r>
  </si>
  <si>
    <r>
      <rPr>
        <sz val="10.5"/>
        <color rgb="FF000000"/>
        <rFont val="Times New Roman"/>
        <charset val="134"/>
      </rPr>
      <t>7.5KW</t>
    </r>
    <r>
      <rPr>
        <sz val="10.5"/>
        <color rgb="FF000000"/>
        <rFont val="宋体"/>
        <charset val="134"/>
      </rPr>
      <t>以上</t>
    </r>
    <r>
      <rPr>
        <sz val="12"/>
        <color rgb="FF000000"/>
        <rFont val="仿宋_GB2312"/>
        <charset val="134"/>
      </rPr>
      <t>6P-8P</t>
    </r>
  </si>
  <si>
    <r>
      <rPr>
        <sz val="12"/>
        <color rgb="FF000000"/>
        <rFont val="仿宋_GB2312"/>
        <charset val="134"/>
      </rPr>
      <t>高压电机</t>
    </r>
  </si>
  <si>
    <r>
      <rPr>
        <sz val="12"/>
        <color rgb="FF000000"/>
        <rFont val="仿宋_GB2312"/>
        <charset val="134"/>
      </rPr>
      <t>换绕组(每千瓦）</t>
    </r>
  </si>
  <si>
    <r>
      <rPr>
        <sz val="12"/>
        <color rgb="FF000000"/>
        <rFont val="仿宋_GB2312"/>
        <charset val="134"/>
      </rPr>
      <t>高低压电机</t>
    </r>
  </si>
  <si>
    <r>
      <rPr>
        <sz val="12"/>
        <color rgb="FF000000"/>
        <rFont val="仿宋_GB2312"/>
        <charset val="134"/>
      </rPr>
      <t>保养(每千瓦）</t>
    </r>
  </si>
  <si>
    <r>
      <rPr>
        <sz val="11"/>
        <color rgb="FF000000"/>
        <rFont val="仿宋"/>
        <charset val="134"/>
      </rPr>
      <t>YB3-4503-16WF1 220KW</t>
    </r>
  </si>
  <si>
    <t>电机</t>
  </si>
  <si>
    <t>防腐（除锈+底面防锈漆+面漆）（每千瓦）</t>
  </si>
  <si>
    <r>
      <rPr>
        <sz val="12"/>
        <color rgb="FF000000"/>
        <rFont val="仿宋_GB2312"/>
        <charset val="134"/>
      </rPr>
      <t>换绕组总价（元）</t>
    </r>
  </si>
  <si>
    <r>
      <rPr>
        <sz val="11"/>
        <color rgb="FF000000"/>
        <rFont val="宋体"/>
        <charset val="134"/>
      </rPr>
      <t>台</t>
    </r>
  </si>
  <si>
    <r>
      <rPr>
        <sz val="11"/>
        <color rgb="FF000000"/>
        <rFont val="宋体"/>
        <charset val="134"/>
      </rPr>
      <t>轴盖</t>
    </r>
  </si>
  <si>
    <r>
      <rPr>
        <sz val="11"/>
        <color rgb="FF000000"/>
        <rFont val="宋体"/>
        <charset val="134"/>
      </rPr>
      <t>付</t>
    </r>
  </si>
  <si>
    <t>报价为电机绕组维保与电机、泵、冷风机维保总价之和</t>
  </si>
  <si>
    <r>
      <rPr>
        <sz val="10.5"/>
        <color rgb="FF000000"/>
        <rFont val="宋体"/>
        <charset val="134"/>
      </rPr>
      <t>轴承（</t>
    </r>
    <r>
      <rPr>
        <sz val="10.5"/>
        <color rgb="FF000000"/>
        <rFont val="Times New Roman"/>
        <charset val="134"/>
      </rPr>
      <t>SKF6205</t>
    </r>
    <r>
      <rPr>
        <sz val="10.5"/>
        <color rgb="FF000000"/>
        <rFont val="宋体"/>
        <charset val="134"/>
      </rPr>
      <t>）</t>
    </r>
  </si>
  <si>
    <r>
      <rPr>
        <sz val="10.5"/>
        <color rgb="FF000000"/>
        <rFont val="宋体"/>
        <charset val="134"/>
      </rPr>
      <t>只</t>
    </r>
  </si>
  <si>
    <t>总报价（元）</t>
  </si>
  <si>
    <r>
      <rPr>
        <sz val="11"/>
        <color rgb="FF000000"/>
        <rFont val="宋体"/>
        <charset val="134"/>
      </rPr>
      <t>轴承（SKF6309）</t>
    </r>
  </si>
  <si>
    <t>注：电机包含能效等级1-3级各系列</t>
  </si>
  <si>
    <t>YBX3/100</t>
  </si>
  <si>
    <t>YBX3/ 180</t>
  </si>
  <si>
    <r>
      <rPr>
        <sz val="11"/>
        <color rgb="FF000000"/>
        <rFont val="宋体"/>
        <charset val="134"/>
      </rPr>
      <t>轴承（SKF6206)</t>
    </r>
  </si>
  <si>
    <r>
      <rPr>
        <sz val="11"/>
        <color rgb="FF000000"/>
        <rFont val="宋体"/>
        <charset val="134"/>
      </rPr>
      <t>轴承（SKF6311)</t>
    </r>
  </si>
  <si>
    <t>型号</t>
  </si>
  <si>
    <t>YBX3/112</t>
  </si>
  <si>
    <t>YBX3/ 200</t>
  </si>
  <si>
    <r>
      <rPr>
        <sz val="11"/>
        <color rgb="FF000000"/>
        <rFont val="宋体"/>
        <charset val="134"/>
      </rPr>
      <t>轴承（SKF6306)</t>
    </r>
  </si>
  <si>
    <r>
      <rPr>
        <sz val="11"/>
        <color rgb="FF000000"/>
        <rFont val="宋体"/>
        <charset val="134"/>
      </rPr>
      <t>轴承（SKF6312)</t>
    </r>
  </si>
  <si>
    <r>
      <rPr>
        <b/>
        <sz val="11"/>
        <color rgb="FF000000"/>
        <rFont val="宋体"/>
        <charset val="134"/>
      </rPr>
      <t>YBX3/225</t>
    </r>
  </si>
  <si>
    <t>YBX3/ 250</t>
  </si>
  <si>
    <r>
      <rPr>
        <sz val="11"/>
        <color rgb="FF000000"/>
        <rFont val="宋体"/>
        <charset val="134"/>
      </rPr>
      <t>轴承（SKF6313)</t>
    </r>
  </si>
  <si>
    <r>
      <rPr>
        <sz val="11"/>
        <color rgb="FF000000"/>
        <rFont val="宋体"/>
        <charset val="134"/>
      </rPr>
      <t>轴承（SKF6314)</t>
    </r>
  </si>
  <si>
    <t>YBX3/280</t>
  </si>
  <si>
    <t>YBX3/ 315</t>
  </si>
  <si>
    <r>
      <rPr>
        <sz val="11"/>
        <color rgb="FF000000"/>
        <rFont val="宋体"/>
        <charset val="134"/>
      </rPr>
      <t>轴承（SKF6317)</t>
    </r>
  </si>
  <si>
    <r>
      <rPr>
        <sz val="11"/>
        <color rgb="FF000000"/>
        <rFont val="宋体"/>
        <charset val="134"/>
      </rPr>
      <t>轴承（SKF6319)</t>
    </r>
  </si>
  <si>
    <r>
      <rPr>
        <sz val="10.5"/>
        <color rgb="FF000000"/>
        <rFont val="宋体"/>
        <charset val="134"/>
      </rPr>
      <t>轴承（</t>
    </r>
    <r>
      <rPr>
        <sz val="10.5"/>
        <color rgb="FF000000"/>
        <rFont val="Times New Roman"/>
        <charset val="134"/>
      </rPr>
      <t>SKFNU6317)</t>
    </r>
  </si>
  <si>
    <r>
      <rPr>
        <sz val="10.5"/>
        <color rgb="FF000000"/>
        <rFont val="宋体"/>
        <charset val="134"/>
      </rPr>
      <t>轴承（</t>
    </r>
    <r>
      <rPr>
        <sz val="10.5"/>
        <color rgb="FF000000"/>
        <rFont val="Times New Roman"/>
        <charset val="134"/>
      </rPr>
      <t>SKFNU6319)</t>
    </r>
  </si>
  <si>
    <t>YBX3/355</t>
  </si>
  <si>
    <t>YBX3/ 400</t>
  </si>
  <si>
    <r>
      <rPr>
        <sz val="11"/>
        <color rgb="FF000000"/>
        <rFont val="宋体"/>
        <charset val="134"/>
      </rPr>
      <t>轴承（SKF6322)</t>
    </r>
  </si>
  <si>
    <r>
      <rPr>
        <sz val="11"/>
        <color rgb="FF000000"/>
        <rFont val="宋体"/>
        <charset val="134"/>
      </rPr>
      <t>轴承（SKF6324)</t>
    </r>
  </si>
  <si>
    <r>
      <rPr>
        <sz val="10.5"/>
        <color rgb="FF000000"/>
        <rFont val="宋体"/>
        <charset val="134"/>
      </rPr>
      <t>轴承（</t>
    </r>
    <r>
      <rPr>
        <sz val="10.5"/>
        <color rgb="FF000000"/>
        <rFont val="Times New Roman"/>
        <charset val="134"/>
      </rPr>
      <t>SKFNU6322)</t>
    </r>
  </si>
  <si>
    <r>
      <rPr>
        <sz val="10.5"/>
        <color rgb="FF000000"/>
        <rFont val="宋体"/>
        <charset val="134"/>
      </rPr>
      <t>轴承（</t>
    </r>
    <r>
      <rPr>
        <sz val="10.5"/>
        <color rgb="FF000000"/>
        <rFont val="Times New Roman"/>
        <charset val="134"/>
      </rPr>
      <t>SKFNU6324)</t>
    </r>
  </si>
  <si>
    <t>名称</t>
  </si>
  <si>
    <r>
      <rPr>
        <sz val="11"/>
        <color rgb="FF000000"/>
        <rFont val="宋体"/>
        <charset val="134"/>
      </rPr>
      <t>冷风机</t>
    </r>
  </si>
  <si>
    <r>
      <rPr>
        <sz val="11"/>
        <color rgb="FF000000"/>
        <rFont val="宋体"/>
        <charset val="134"/>
      </rPr>
      <t>G-132</t>
    </r>
  </si>
  <si>
    <t>不锈钢搅拌泵</t>
  </si>
  <si>
    <r>
      <rPr>
        <sz val="11"/>
        <color rgb="FF000000"/>
        <rFont val="宋体"/>
        <charset val="134"/>
      </rPr>
      <t>密封件</t>
    </r>
  </si>
  <si>
    <t>套</t>
  </si>
  <si>
    <r>
      <rPr>
        <sz val="11"/>
        <color rgb="FF000000"/>
        <rFont val="宋体"/>
        <charset val="134"/>
      </rPr>
      <t>G-160</t>
    </r>
  </si>
  <si>
    <r>
      <rPr>
        <sz val="11"/>
        <color rgb="FF000000"/>
        <rFont val="宋体"/>
        <charset val="134"/>
      </rPr>
      <t>不锈钢轴</t>
    </r>
  </si>
  <si>
    <r>
      <rPr>
        <sz val="11"/>
        <color rgb="FF000000"/>
        <rFont val="宋体"/>
        <charset val="134"/>
      </rPr>
      <t>G-180</t>
    </r>
  </si>
  <si>
    <r>
      <rPr>
        <sz val="11"/>
        <color rgb="FF000000"/>
        <rFont val="宋体"/>
        <charset val="134"/>
      </rPr>
      <t>换油</t>
    </r>
  </si>
  <si>
    <r>
      <rPr>
        <sz val="11"/>
        <color rgb="FF000000"/>
        <rFont val="宋体"/>
        <charset val="134"/>
      </rPr>
      <t>升</t>
    </r>
  </si>
  <si>
    <r>
      <rPr>
        <sz val="11"/>
        <color rgb="FF000000"/>
        <rFont val="宋体"/>
        <charset val="134"/>
      </rPr>
      <t>G-250</t>
    </r>
  </si>
  <si>
    <r>
      <rPr>
        <sz val="11"/>
        <color rgb="FF000000"/>
        <rFont val="宋体"/>
        <charset val="134"/>
      </rPr>
      <t>测温电缆</t>
    </r>
  </si>
  <si>
    <r>
      <rPr>
        <sz val="11"/>
        <color rgb="FF000000"/>
        <rFont val="宋体"/>
        <charset val="134"/>
      </rPr>
      <t>米</t>
    </r>
  </si>
  <si>
    <r>
      <rPr>
        <sz val="11"/>
        <color rgb="FF000000"/>
        <rFont val="宋体"/>
        <charset val="134"/>
      </rPr>
      <t>G-280</t>
    </r>
  </si>
  <si>
    <r>
      <rPr>
        <sz val="11"/>
        <color rgb="FF000000"/>
        <rFont val="宋体"/>
        <charset val="134"/>
      </rPr>
      <t>G-315</t>
    </r>
  </si>
  <si>
    <r>
      <rPr>
        <sz val="11"/>
        <color rgb="FF000000"/>
        <rFont val="宋体"/>
        <charset val="134"/>
      </rPr>
      <t>G-355</t>
    </r>
  </si>
  <si>
    <t>YKK400-2/400KW</t>
  </si>
  <si>
    <t>ASZKLD04/800HP</t>
  </si>
  <si>
    <r>
      <rPr>
        <sz val="11"/>
        <color rgb="FF000000"/>
        <rFont val="宋体"/>
        <charset val="134"/>
      </rPr>
      <t>轴承（SKFNU211)</t>
    </r>
  </si>
  <si>
    <r>
      <rPr>
        <sz val="11"/>
        <color rgb="FF000000"/>
        <rFont val="宋体"/>
        <charset val="134"/>
      </rPr>
      <t>轴承（SKF6315)</t>
    </r>
  </si>
  <si>
    <r>
      <rPr>
        <sz val="11"/>
        <color rgb="FF000000"/>
        <rFont val="宋体"/>
        <charset val="134"/>
      </rPr>
      <t>轴承（SKF6211)</t>
    </r>
  </si>
  <si>
    <r>
      <rPr>
        <sz val="11"/>
        <color rgb="FF000000"/>
        <rFont val="宋体"/>
        <charset val="134"/>
      </rPr>
      <t>冷凝器</t>
    </r>
  </si>
  <si>
    <t>YKK5005-6/710KW</t>
  </si>
  <si>
    <t>AECK-PA001/900KW</t>
  </si>
  <si>
    <r>
      <rPr>
        <sz val="11"/>
        <color rgb="FF000000"/>
        <rFont val="宋体"/>
        <charset val="134"/>
      </rPr>
      <t>轴承（SKFNU230)</t>
    </r>
  </si>
  <si>
    <r>
      <rPr>
        <sz val="11"/>
        <color rgb="FF000000"/>
        <rFont val="宋体"/>
        <charset val="134"/>
      </rPr>
      <t>轴承（SKF6228)</t>
    </r>
  </si>
  <si>
    <t>YKK450-2/450KW</t>
  </si>
  <si>
    <t>YKK400/280KW</t>
  </si>
  <si>
    <r>
      <rPr>
        <sz val="11"/>
        <color rgb="FF000000"/>
        <rFont val="宋体"/>
        <charset val="134"/>
      </rPr>
      <t>轴承（SKFNU324)</t>
    </r>
  </si>
  <si>
    <r>
      <rPr>
        <sz val="11"/>
        <color rgb="FF000000"/>
        <rFont val="宋体"/>
        <charset val="134"/>
      </rPr>
      <t>轴承（SKF6224)</t>
    </r>
  </si>
  <si>
    <t>YB3-4503-16WF1 220KW</t>
  </si>
  <si>
    <t>轴承（SKF6328M/C3)</t>
  </si>
  <si>
    <r>
      <rPr>
        <sz val="11"/>
        <color rgb="FF000000"/>
        <rFont val="宋体"/>
        <charset val="134"/>
      </rPr>
      <t>轴承（SKF6326M/C3)</t>
    </r>
  </si>
  <si>
    <t>电机、泵、冷风机维保总价（元）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</si>
</sst>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0.5"/>
      <color rgb="FF000000"/>
      <name val="Times New Roman"/>
      <charset val="134"/>
    </font>
    <font>
      <sz val="10.5"/>
      <color rgb="FF000000"/>
      <name val="宋体"/>
      <charset val="134"/>
    </font>
    <font>
      <sz val="11"/>
      <color rgb="FF000000"/>
      <name val="仿宋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rgb="FF000000"/>
      </left>
      <right/>
      <top/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2" applyNumberFormat="0" applyFill="0" applyAlignment="0" applyProtection="0">
      <alignment vertical="center"/>
    </xf>
    <xf numFmtId="0" fontId="14" fillId="0" borderId="32" applyNumberFormat="0" applyFill="0" applyAlignment="0" applyProtection="0">
      <alignment vertical="center"/>
    </xf>
    <xf numFmtId="0" fontId="15" fillId="0" borderId="3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34" applyNumberFormat="0" applyAlignment="0" applyProtection="0">
      <alignment vertical="center"/>
    </xf>
    <xf numFmtId="0" fontId="17" fillId="5" borderId="35" applyNumberFormat="0" applyAlignment="0" applyProtection="0">
      <alignment vertical="center"/>
    </xf>
    <xf numFmtId="0" fontId="18" fillId="5" borderId="34" applyNumberFormat="0" applyAlignment="0" applyProtection="0">
      <alignment vertical="center"/>
    </xf>
    <xf numFmtId="0" fontId="19" fillId="6" borderId="36" applyNumberFormat="0" applyAlignment="0" applyProtection="0">
      <alignment vertical="center"/>
    </xf>
    <xf numFmtId="0" fontId="20" fillId="0" borderId="37" applyNumberFormat="0" applyFill="0" applyAlignment="0" applyProtection="0">
      <alignment vertical="center"/>
    </xf>
    <xf numFmtId="0" fontId="21" fillId="0" borderId="3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10" xfId="0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justify" vertical="top" wrapText="1"/>
    </xf>
    <xf numFmtId="0" fontId="0" fillId="0" borderId="18" xfId="0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justify" vertical="top" wrapText="1"/>
    </xf>
    <xf numFmtId="0" fontId="2" fillId="2" borderId="2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3" fillId="2" borderId="11" xfId="0" applyFont="1" applyFill="1" applyBorder="1" applyAlignment="1">
      <alignment horizontal="justify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0" fillId="0" borderId="10" xfId="0" applyBorder="1">
      <alignment vertical="center"/>
    </xf>
    <xf numFmtId="0" fontId="0" fillId="0" borderId="30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3"/>
  <sheetViews>
    <sheetView tabSelected="1" view="pageBreakPreview" zoomScaleNormal="100" workbookViewId="0">
      <selection activeCell="E25" sqref="E25"/>
    </sheetView>
  </sheetViews>
  <sheetFormatPr defaultColWidth="9" defaultRowHeight="13.5"/>
  <cols>
    <col min="1" max="1" width="18.375" customWidth="1"/>
    <col min="2" max="2" width="14.875" customWidth="1"/>
    <col min="3" max="3" width="29.875" customWidth="1"/>
    <col min="4" max="4" width="27.5" customWidth="1"/>
    <col min="5" max="5" width="22" customWidth="1"/>
    <col min="9" max="9" width="14.6333333333333" customWidth="1"/>
    <col min="15" max="15" width="12.1333333333333" customWidth="1"/>
  </cols>
  <sheetData>
    <row r="1" ht="14.25" spans="8:19">
      <c r="H1" s="1" t="s">
        <v>0</v>
      </c>
      <c r="I1" s="27"/>
      <c r="J1" s="27"/>
      <c r="K1" s="27"/>
      <c r="L1" s="27"/>
      <c r="M1" s="27"/>
      <c r="N1" s="27"/>
      <c r="O1" s="27"/>
      <c r="P1" s="27"/>
      <c r="Q1" s="27"/>
      <c r="R1" s="27"/>
      <c r="S1" s="31"/>
    </row>
    <row r="2" ht="15.75" customHeight="1" spans="1:19">
      <c r="A2" s="2" t="s">
        <v>1</v>
      </c>
      <c r="B2" s="2"/>
      <c r="C2" s="2"/>
      <c r="D2" s="2"/>
      <c r="E2" s="2"/>
      <c r="H2" s="3" t="s">
        <v>2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7</v>
      </c>
      <c r="N2" s="3" t="s">
        <v>2</v>
      </c>
      <c r="O2" s="3" t="s">
        <v>3</v>
      </c>
      <c r="P2" s="3" t="s">
        <v>4</v>
      </c>
      <c r="Q2" s="3" t="s">
        <v>5</v>
      </c>
      <c r="R2" s="3" t="s">
        <v>6</v>
      </c>
      <c r="S2" s="3" t="s">
        <v>7</v>
      </c>
    </row>
    <row r="3" ht="15.75" customHeight="1" spans="1:19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H3" s="3" t="s">
        <v>13</v>
      </c>
      <c r="I3" s="22" t="s">
        <v>14</v>
      </c>
      <c r="J3" s="22" t="s">
        <v>15</v>
      </c>
      <c r="K3" s="22"/>
      <c r="L3" s="22">
        <v>1</v>
      </c>
      <c r="M3" s="22">
        <f>K3*L3</f>
        <v>0</v>
      </c>
      <c r="N3" s="3" t="s">
        <v>16</v>
      </c>
      <c r="O3" s="22" t="s">
        <v>14</v>
      </c>
      <c r="P3" s="22" t="s">
        <v>15</v>
      </c>
      <c r="Q3" s="22"/>
      <c r="R3" s="22">
        <v>1</v>
      </c>
      <c r="S3" s="22">
        <f>Q3*R3</f>
        <v>0</v>
      </c>
    </row>
    <row r="4" ht="25" customHeight="1" spans="1:19">
      <c r="A4" s="6" t="s">
        <v>17</v>
      </c>
      <c r="B4" s="6" t="s">
        <v>18</v>
      </c>
      <c r="C4" s="6"/>
      <c r="D4" s="7">
        <v>1</v>
      </c>
      <c r="E4" s="6">
        <f>C4*D4</f>
        <v>0</v>
      </c>
      <c r="H4" s="3"/>
      <c r="I4" s="22" t="s">
        <v>19</v>
      </c>
      <c r="J4" s="22" t="s">
        <v>15</v>
      </c>
      <c r="K4" s="22"/>
      <c r="L4" s="22">
        <v>1</v>
      </c>
      <c r="M4" s="22">
        <f t="shared" ref="M4:M15" si="0">K4*L4</f>
        <v>0</v>
      </c>
      <c r="N4" s="3"/>
      <c r="O4" s="22" t="s">
        <v>19</v>
      </c>
      <c r="P4" s="22" t="s">
        <v>15</v>
      </c>
      <c r="Q4" s="22"/>
      <c r="R4" s="22">
        <v>1</v>
      </c>
      <c r="S4" s="22">
        <f t="shared" ref="S4:S15" si="1">Q4*R4</f>
        <v>0</v>
      </c>
    </row>
    <row r="5" ht="25" customHeight="1" spans="1:19">
      <c r="A5" s="6" t="s">
        <v>20</v>
      </c>
      <c r="B5" s="6" t="s">
        <v>18</v>
      </c>
      <c r="C5" s="6"/>
      <c r="D5" s="7">
        <v>1</v>
      </c>
      <c r="E5" s="6">
        <f t="shared" ref="E5:E24" si="2">C5*D5</f>
        <v>0</v>
      </c>
      <c r="H5" s="3"/>
      <c r="I5" s="22" t="s">
        <v>21</v>
      </c>
      <c r="J5" s="22" t="s">
        <v>15</v>
      </c>
      <c r="K5" s="22"/>
      <c r="L5" s="22">
        <v>1</v>
      </c>
      <c r="M5" s="22">
        <f t="shared" si="0"/>
        <v>0</v>
      </c>
      <c r="N5" s="3"/>
      <c r="O5" s="22" t="s">
        <v>21</v>
      </c>
      <c r="P5" s="22" t="s">
        <v>15</v>
      </c>
      <c r="Q5" s="22"/>
      <c r="R5" s="22">
        <v>1</v>
      </c>
      <c r="S5" s="22">
        <f t="shared" si="1"/>
        <v>0</v>
      </c>
    </row>
    <row r="6" ht="25" customHeight="1" spans="1:19">
      <c r="A6" s="6" t="s">
        <v>22</v>
      </c>
      <c r="B6" s="6" t="s">
        <v>18</v>
      </c>
      <c r="C6" s="6"/>
      <c r="D6" s="7">
        <v>1</v>
      </c>
      <c r="E6" s="6">
        <f t="shared" si="2"/>
        <v>0</v>
      </c>
      <c r="H6" s="3"/>
      <c r="I6" s="22" t="s">
        <v>23</v>
      </c>
      <c r="J6" s="22" t="s">
        <v>15</v>
      </c>
      <c r="K6" s="22"/>
      <c r="L6" s="22">
        <v>1</v>
      </c>
      <c r="M6" s="22">
        <f t="shared" si="0"/>
        <v>0</v>
      </c>
      <c r="N6" s="3"/>
      <c r="O6" s="22" t="s">
        <v>23</v>
      </c>
      <c r="P6" s="22" t="s">
        <v>15</v>
      </c>
      <c r="Q6" s="22"/>
      <c r="R6" s="22">
        <v>1</v>
      </c>
      <c r="S6" s="22">
        <f t="shared" si="1"/>
        <v>0</v>
      </c>
    </row>
    <row r="7" ht="25" customHeight="1" spans="1:19">
      <c r="A7" s="6" t="s">
        <v>24</v>
      </c>
      <c r="B7" s="6" t="s">
        <v>18</v>
      </c>
      <c r="C7" s="6"/>
      <c r="D7" s="7">
        <v>1</v>
      </c>
      <c r="E7" s="6">
        <f t="shared" si="2"/>
        <v>0</v>
      </c>
      <c r="H7" s="3"/>
      <c r="I7" s="22" t="s">
        <v>25</v>
      </c>
      <c r="J7" s="22" t="s">
        <v>15</v>
      </c>
      <c r="K7" s="22"/>
      <c r="L7" s="22">
        <v>1</v>
      </c>
      <c r="M7" s="22">
        <f t="shared" si="0"/>
        <v>0</v>
      </c>
      <c r="N7" s="3"/>
      <c r="O7" s="22" t="s">
        <v>25</v>
      </c>
      <c r="P7" s="22" t="s">
        <v>15</v>
      </c>
      <c r="Q7" s="22"/>
      <c r="R7" s="22">
        <v>1</v>
      </c>
      <c r="S7" s="22">
        <f t="shared" si="1"/>
        <v>0</v>
      </c>
    </row>
    <row r="8" ht="25" customHeight="1" spans="1:19">
      <c r="A8" s="6" t="s">
        <v>26</v>
      </c>
      <c r="B8" s="6" t="s">
        <v>18</v>
      </c>
      <c r="C8" s="6"/>
      <c r="D8" s="7">
        <v>1</v>
      </c>
      <c r="E8" s="6">
        <f t="shared" si="2"/>
        <v>0</v>
      </c>
      <c r="H8" s="3"/>
      <c r="I8" s="22" t="s">
        <v>27</v>
      </c>
      <c r="J8" s="22" t="s">
        <v>15</v>
      </c>
      <c r="K8" s="22"/>
      <c r="L8" s="22">
        <v>1</v>
      </c>
      <c r="M8" s="22">
        <f t="shared" si="0"/>
        <v>0</v>
      </c>
      <c r="N8" s="3"/>
      <c r="O8" s="22" t="s">
        <v>27</v>
      </c>
      <c r="P8" s="22" t="s">
        <v>15</v>
      </c>
      <c r="Q8" s="22"/>
      <c r="R8" s="22">
        <v>1</v>
      </c>
      <c r="S8" s="22">
        <f t="shared" si="1"/>
        <v>0</v>
      </c>
    </row>
    <row r="9" ht="25" customHeight="1" spans="1:19">
      <c r="A9" s="6" t="s">
        <v>28</v>
      </c>
      <c r="B9" s="6" t="s">
        <v>18</v>
      </c>
      <c r="C9" s="6"/>
      <c r="D9" s="7">
        <v>1</v>
      </c>
      <c r="E9" s="6">
        <f t="shared" si="2"/>
        <v>0</v>
      </c>
      <c r="H9" s="3"/>
      <c r="I9" s="22" t="s">
        <v>29</v>
      </c>
      <c r="J9" s="22" t="s">
        <v>30</v>
      </c>
      <c r="K9" s="22"/>
      <c r="L9" s="22">
        <v>1</v>
      </c>
      <c r="M9" s="22">
        <f t="shared" si="0"/>
        <v>0</v>
      </c>
      <c r="N9" s="3"/>
      <c r="O9" s="22" t="s">
        <v>29</v>
      </c>
      <c r="P9" s="22" t="s">
        <v>30</v>
      </c>
      <c r="Q9" s="22"/>
      <c r="R9" s="22">
        <v>1</v>
      </c>
      <c r="S9" s="22">
        <f t="shared" si="1"/>
        <v>0</v>
      </c>
    </row>
    <row r="10" ht="25" customHeight="1" spans="1:19">
      <c r="A10" s="6"/>
      <c r="B10" s="6"/>
      <c r="C10" s="6"/>
      <c r="D10" s="7">
        <v>1</v>
      </c>
      <c r="E10" s="6">
        <f t="shared" si="2"/>
        <v>0</v>
      </c>
      <c r="H10" s="3"/>
      <c r="I10" s="22" t="s">
        <v>31</v>
      </c>
      <c r="J10" s="22" t="s">
        <v>15</v>
      </c>
      <c r="K10" s="22"/>
      <c r="L10" s="22">
        <v>1</v>
      </c>
      <c r="M10" s="22">
        <f t="shared" si="0"/>
        <v>0</v>
      </c>
      <c r="N10" s="3"/>
      <c r="O10" s="22" t="s">
        <v>31</v>
      </c>
      <c r="P10" s="22" t="s">
        <v>15</v>
      </c>
      <c r="Q10" s="22"/>
      <c r="R10" s="22">
        <v>1</v>
      </c>
      <c r="S10" s="22">
        <f t="shared" si="1"/>
        <v>0</v>
      </c>
    </row>
    <row r="11" ht="25" customHeight="1" spans="1:19">
      <c r="A11" s="6" t="s">
        <v>32</v>
      </c>
      <c r="B11" s="6" t="s">
        <v>18</v>
      </c>
      <c r="C11" s="6"/>
      <c r="D11" s="7">
        <v>1</v>
      </c>
      <c r="E11" s="6">
        <f t="shared" si="2"/>
        <v>0</v>
      </c>
      <c r="H11" s="3"/>
      <c r="I11" s="22" t="s">
        <v>33</v>
      </c>
      <c r="J11" s="22" t="s">
        <v>15</v>
      </c>
      <c r="K11" s="22"/>
      <c r="L11" s="22">
        <v>1</v>
      </c>
      <c r="M11" s="22">
        <f t="shared" si="0"/>
        <v>0</v>
      </c>
      <c r="N11" s="3"/>
      <c r="O11" s="22" t="s">
        <v>33</v>
      </c>
      <c r="P11" s="22" t="s">
        <v>15</v>
      </c>
      <c r="Q11" s="22"/>
      <c r="R11" s="22">
        <v>1</v>
      </c>
      <c r="S11" s="22">
        <f t="shared" si="1"/>
        <v>0</v>
      </c>
    </row>
    <row r="12" ht="25" customHeight="1" spans="1:19">
      <c r="A12" s="6" t="s">
        <v>34</v>
      </c>
      <c r="B12" s="6" t="s">
        <v>18</v>
      </c>
      <c r="C12" s="6"/>
      <c r="D12" s="7">
        <v>1</v>
      </c>
      <c r="E12" s="6">
        <f t="shared" si="2"/>
        <v>0</v>
      </c>
      <c r="H12" s="3"/>
      <c r="I12" s="22" t="s">
        <v>35</v>
      </c>
      <c r="J12" s="22" t="s">
        <v>30</v>
      </c>
      <c r="K12" s="22"/>
      <c r="L12" s="22">
        <v>1</v>
      </c>
      <c r="M12" s="22">
        <f t="shared" si="0"/>
        <v>0</v>
      </c>
      <c r="N12" s="3"/>
      <c r="O12" s="22" t="s">
        <v>35</v>
      </c>
      <c r="P12" s="22" t="s">
        <v>30</v>
      </c>
      <c r="Q12" s="22"/>
      <c r="R12" s="22">
        <v>1</v>
      </c>
      <c r="S12" s="22">
        <f t="shared" si="1"/>
        <v>0</v>
      </c>
    </row>
    <row r="13" ht="25" customHeight="1" spans="1:19">
      <c r="A13" s="6" t="s">
        <v>36</v>
      </c>
      <c r="B13" s="6" t="s">
        <v>18</v>
      </c>
      <c r="C13" s="6"/>
      <c r="D13" s="7">
        <v>1</v>
      </c>
      <c r="E13" s="6">
        <f t="shared" si="2"/>
        <v>0</v>
      </c>
      <c r="H13" s="3"/>
      <c r="I13" s="22" t="s">
        <v>37</v>
      </c>
      <c r="J13" s="22" t="s">
        <v>15</v>
      </c>
      <c r="K13" s="22"/>
      <c r="L13" s="22">
        <v>1</v>
      </c>
      <c r="M13" s="22">
        <f t="shared" si="0"/>
        <v>0</v>
      </c>
      <c r="N13" s="3"/>
      <c r="O13" s="22" t="s">
        <v>37</v>
      </c>
      <c r="P13" s="22" t="s">
        <v>15</v>
      </c>
      <c r="Q13" s="22"/>
      <c r="R13" s="22">
        <v>1</v>
      </c>
      <c r="S13" s="22">
        <f t="shared" si="1"/>
        <v>0</v>
      </c>
    </row>
    <row r="14" ht="25" customHeight="1" spans="1:19">
      <c r="A14" s="6" t="s">
        <v>38</v>
      </c>
      <c r="B14" s="6" t="s">
        <v>18</v>
      </c>
      <c r="C14" s="6"/>
      <c r="D14" s="7">
        <v>1</v>
      </c>
      <c r="E14" s="6">
        <f t="shared" si="2"/>
        <v>0</v>
      </c>
      <c r="H14" s="3"/>
      <c r="I14" s="22" t="s">
        <v>39</v>
      </c>
      <c r="J14" s="22" t="s">
        <v>30</v>
      </c>
      <c r="K14" s="22"/>
      <c r="L14" s="22">
        <v>1</v>
      </c>
      <c r="M14" s="22">
        <f t="shared" si="0"/>
        <v>0</v>
      </c>
      <c r="N14" s="3"/>
      <c r="O14" s="22" t="s">
        <v>39</v>
      </c>
      <c r="P14" s="22" t="s">
        <v>30</v>
      </c>
      <c r="Q14" s="22"/>
      <c r="R14" s="22">
        <v>1</v>
      </c>
      <c r="S14" s="22">
        <f t="shared" si="1"/>
        <v>0</v>
      </c>
    </row>
    <row r="15" ht="27.75" spans="1:19">
      <c r="A15" s="6" t="s">
        <v>40</v>
      </c>
      <c r="B15" s="6" t="s">
        <v>18</v>
      </c>
      <c r="C15" s="6"/>
      <c r="D15" s="7">
        <v>1</v>
      </c>
      <c r="E15" s="6">
        <f t="shared" si="2"/>
        <v>0</v>
      </c>
      <c r="H15" s="3"/>
      <c r="I15" s="18" t="s">
        <v>41</v>
      </c>
      <c r="J15" s="18" t="s">
        <v>15</v>
      </c>
      <c r="K15" s="18"/>
      <c r="L15" s="22">
        <v>1</v>
      </c>
      <c r="M15" s="22">
        <f t="shared" si="0"/>
        <v>0</v>
      </c>
      <c r="N15" s="3"/>
      <c r="O15" s="18" t="s">
        <v>42</v>
      </c>
      <c r="P15" s="18" t="s">
        <v>15</v>
      </c>
      <c r="Q15" s="18"/>
      <c r="R15" s="22">
        <v>1</v>
      </c>
      <c r="S15" s="22">
        <f t="shared" si="1"/>
        <v>0</v>
      </c>
    </row>
    <row r="16" ht="17" customHeight="1" spans="1:19">
      <c r="A16" s="6" t="s">
        <v>43</v>
      </c>
      <c r="B16" s="6" t="s">
        <v>18</v>
      </c>
      <c r="C16" s="6"/>
      <c r="D16" s="7">
        <v>1</v>
      </c>
      <c r="E16" s="6">
        <f t="shared" si="2"/>
        <v>0</v>
      </c>
      <c r="H16" s="8" t="s">
        <v>44</v>
      </c>
      <c r="I16" s="28"/>
      <c r="J16" s="28"/>
      <c r="K16" s="28"/>
      <c r="L16" s="29"/>
      <c r="M16" s="22">
        <f>SUM(M3:M15)</f>
        <v>0</v>
      </c>
      <c r="N16" s="8" t="s">
        <v>44</v>
      </c>
      <c r="O16" s="28"/>
      <c r="P16" s="28"/>
      <c r="Q16" s="28"/>
      <c r="R16" s="29"/>
      <c r="S16" s="22">
        <f>SUM(S3:S15)</f>
        <v>0</v>
      </c>
    </row>
    <row r="17" ht="15" spans="1:19">
      <c r="A17" s="6" t="s">
        <v>45</v>
      </c>
      <c r="B17" s="6" t="s">
        <v>18</v>
      </c>
      <c r="C17" s="6"/>
      <c r="D17" s="7">
        <v>1</v>
      </c>
      <c r="E17" s="6">
        <f t="shared" si="2"/>
        <v>0</v>
      </c>
      <c r="H17" s="9" t="s">
        <v>2</v>
      </c>
      <c r="I17" s="9" t="s">
        <v>3</v>
      </c>
      <c r="J17" s="9" t="s">
        <v>4</v>
      </c>
      <c r="K17" s="9" t="s">
        <v>5</v>
      </c>
      <c r="L17" s="9" t="s">
        <v>6</v>
      </c>
      <c r="M17" s="9" t="s">
        <v>7</v>
      </c>
      <c r="N17" s="9" t="s">
        <v>2</v>
      </c>
      <c r="O17" s="9" t="s">
        <v>3</v>
      </c>
      <c r="P17" s="9" t="s">
        <v>4</v>
      </c>
      <c r="Q17" s="9" t="s">
        <v>5</v>
      </c>
      <c r="R17" s="9" t="s">
        <v>6</v>
      </c>
      <c r="S17" s="9" t="s">
        <v>7</v>
      </c>
    </row>
    <row r="18" ht="15" spans="1:19">
      <c r="A18" s="6"/>
      <c r="B18" s="6"/>
      <c r="C18" s="6"/>
      <c r="D18" s="7">
        <v>1</v>
      </c>
      <c r="E18" s="6">
        <f t="shared" si="2"/>
        <v>0</v>
      </c>
      <c r="H18" s="10" t="s">
        <v>46</v>
      </c>
      <c r="I18" s="22" t="s">
        <v>14</v>
      </c>
      <c r="J18" s="22" t="s">
        <v>15</v>
      </c>
      <c r="K18" s="22"/>
      <c r="L18" s="22">
        <v>1</v>
      </c>
      <c r="M18" s="22">
        <f>K18*L18</f>
        <v>0</v>
      </c>
      <c r="N18" s="10" t="s">
        <v>47</v>
      </c>
      <c r="O18" s="22" t="s">
        <v>14</v>
      </c>
      <c r="P18" s="22" t="s">
        <v>15</v>
      </c>
      <c r="Q18" s="22"/>
      <c r="R18" s="22">
        <v>1</v>
      </c>
      <c r="S18" s="22">
        <f>Q18*R18</f>
        <v>0</v>
      </c>
    </row>
    <row r="19" ht="15" spans="1:19">
      <c r="A19" s="11" t="s">
        <v>48</v>
      </c>
      <c r="B19" s="12" t="s">
        <v>49</v>
      </c>
      <c r="C19" s="11"/>
      <c r="D19" s="7">
        <v>1</v>
      </c>
      <c r="E19" s="6">
        <f t="shared" si="2"/>
        <v>0</v>
      </c>
      <c r="H19" s="10"/>
      <c r="I19" s="22" t="s">
        <v>19</v>
      </c>
      <c r="J19" s="22" t="s">
        <v>15</v>
      </c>
      <c r="K19" s="22"/>
      <c r="L19" s="22">
        <v>1</v>
      </c>
      <c r="M19" s="22">
        <f t="shared" ref="M19:M30" si="3">K19*L19</f>
        <v>0</v>
      </c>
      <c r="N19" s="10"/>
      <c r="O19" s="22" t="s">
        <v>19</v>
      </c>
      <c r="P19" s="22" t="s">
        <v>15</v>
      </c>
      <c r="Q19" s="22"/>
      <c r="R19" s="22">
        <v>1</v>
      </c>
      <c r="S19" s="22">
        <f>Q19*R19</f>
        <v>0</v>
      </c>
    </row>
    <row r="20" ht="15" spans="1:19">
      <c r="A20" s="11" t="s">
        <v>50</v>
      </c>
      <c r="B20" s="12" t="s">
        <v>49</v>
      </c>
      <c r="C20" s="6"/>
      <c r="D20" s="7">
        <v>1</v>
      </c>
      <c r="E20" s="6">
        <f t="shared" si="2"/>
        <v>0</v>
      </c>
      <c r="H20" s="10"/>
      <c r="I20" s="22" t="s">
        <v>21</v>
      </c>
      <c r="J20" s="22" t="s">
        <v>15</v>
      </c>
      <c r="K20" s="22"/>
      <c r="L20" s="22">
        <v>1</v>
      </c>
      <c r="M20" s="22">
        <f t="shared" si="3"/>
        <v>0</v>
      </c>
      <c r="N20" s="10"/>
      <c r="O20" s="22" t="s">
        <v>21</v>
      </c>
      <c r="P20" s="22" t="s">
        <v>15</v>
      </c>
      <c r="Q20" s="22"/>
      <c r="R20" s="22">
        <v>1</v>
      </c>
      <c r="S20" s="22">
        <f>Q20*R20</f>
        <v>0</v>
      </c>
    </row>
    <row r="21" ht="28" customHeight="1" spans="1:19">
      <c r="A21" s="4" t="s">
        <v>51</v>
      </c>
      <c r="B21" s="4" t="s">
        <v>52</v>
      </c>
      <c r="C21" s="4"/>
      <c r="D21" s="7">
        <v>1</v>
      </c>
      <c r="E21" s="6">
        <f t="shared" si="2"/>
        <v>0</v>
      </c>
      <c r="H21" s="10"/>
      <c r="I21" s="22" t="s">
        <v>23</v>
      </c>
      <c r="J21" s="22" t="s">
        <v>15</v>
      </c>
      <c r="K21" s="22"/>
      <c r="L21" s="22">
        <v>1</v>
      </c>
      <c r="M21" s="22">
        <f t="shared" si="3"/>
        <v>0</v>
      </c>
      <c r="N21" s="10"/>
      <c r="O21" s="22" t="s">
        <v>23</v>
      </c>
      <c r="P21" s="22" t="s">
        <v>15</v>
      </c>
      <c r="Q21" s="22"/>
      <c r="R21" s="22">
        <v>1</v>
      </c>
      <c r="S21" s="22">
        <f>Q21*R21</f>
        <v>0</v>
      </c>
    </row>
    <row r="22" ht="15" spans="1:19">
      <c r="A22" s="4" t="s">
        <v>53</v>
      </c>
      <c r="B22" s="4" t="s">
        <v>54</v>
      </c>
      <c r="C22" s="4"/>
      <c r="D22" s="7">
        <v>1</v>
      </c>
      <c r="E22" s="6">
        <f t="shared" si="2"/>
        <v>0</v>
      </c>
      <c r="H22" s="10"/>
      <c r="I22" s="22" t="s">
        <v>25</v>
      </c>
      <c r="J22" s="22" t="s">
        <v>15</v>
      </c>
      <c r="K22" s="22"/>
      <c r="L22" s="22">
        <v>1</v>
      </c>
      <c r="M22" s="22">
        <f t="shared" si="3"/>
        <v>0</v>
      </c>
      <c r="N22" s="10"/>
      <c r="O22" s="22" t="s">
        <v>25</v>
      </c>
      <c r="P22" s="22" t="s">
        <v>15</v>
      </c>
      <c r="Q22" s="22"/>
      <c r="R22" s="22">
        <v>1</v>
      </c>
      <c r="S22" s="22">
        <f>Q22*R22</f>
        <v>0</v>
      </c>
    </row>
    <row r="23" ht="29.25" spans="1:19">
      <c r="A23" s="13" t="s">
        <v>55</v>
      </c>
      <c r="B23" s="4" t="s">
        <v>52</v>
      </c>
      <c r="C23" s="4"/>
      <c r="D23" s="7">
        <v>1</v>
      </c>
      <c r="E23" s="6">
        <f t="shared" si="2"/>
        <v>0</v>
      </c>
      <c r="H23" s="10"/>
      <c r="I23" s="22" t="s">
        <v>27</v>
      </c>
      <c r="J23" s="22" t="s">
        <v>15</v>
      </c>
      <c r="K23" s="22"/>
      <c r="L23" s="22">
        <v>1</v>
      </c>
      <c r="M23" s="22">
        <f t="shared" si="3"/>
        <v>0</v>
      </c>
      <c r="N23" s="10"/>
      <c r="O23" s="22" t="s">
        <v>27</v>
      </c>
      <c r="P23" s="22" t="s">
        <v>15</v>
      </c>
      <c r="Q23" s="22"/>
      <c r="R23" s="22">
        <v>1</v>
      </c>
      <c r="S23" s="22">
        <f>Q23*R23</f>
        <v>0</v>
      </c>
    </row>
    <row r="24" ht="31" customHeight="1" spans="1:19">
      <c r="A24" s="13" t="s">
        <v>55</v>
      </c>
      <c r="B24" s="4" t="s">
        <v>54</v>
      </c>
      <c r="C24" s="4"/>
      <c r="D24" s="7">
        <v>1</v>
      </c>
      <c r="E24" s="6">
        <f t="shared" si="2"/>
        <v>0</v>
      </c>
      <c r="H24" s="10"/>
      <c r="I24" s="22" t="s">
        <v>29</v>
      </c>
      <c r="J24" s="22" t="s">
        <v>30</v>
      </c>
      <c r="K24" s="22"/>
      <c r="L24" s="22">
        <v>1</v>
      </c>
      <c r="M24" s="22">
        <f t="shared" si="3"/>
        <v>0</v>
      </c>
      <c r="N24" s="10"/>
      <c r="O24" s="22" t="s">
        <v>29</v>
      </c>
      <c r="P24" s="22" t="s">
        <v>30</v>
      </c>
      <c r="Q24" s="22"/>
      <c r="R24" s="22">
        <v>1</v>
      </c>
      <c r="S24" s="22">
        <f>Q24*R24</f>
        <v>0</v>
      </c>
    </row>
    <row r="25" ht="45" customHeight="1" spans="1:19">
      <c r="A25" s="14" t="s">
        <v>56</v>
      </c>
      <c r="B25" s="14" t="s">
        <v>57</v>
      </c>
      <c r="C25" s="14"/>
      <c r="D25" s="15">
        <v>1</v>
      </c>
      <c r="E25" s="16"/>
      <c r="H25" s="10"/>
      <c r="I25" s="22"/>
      <c r="J25" s="22"/>
      <c r="K25" s="22"/>
      <c r="L25" s="22"/>
      <c r="M25" s="22"/>
      <c r="N25" s="10"/>
      <c r="O25" s="22"/>
      <c r="P25" s="22"/>
      <c r="Q25" s="22"/>
      <c r="R25" s="22"/>
      <c r="S25" s="22"/>
    </row>
    <row r="26" ht="15.75" customHeight="1" spans="1:19">
      <c r="A26" s="15" t="s">
        <v>58</v>
      </c>
      <c r="B26" s="15"/>
      <c r="C26" s="15"/>
      <c r="D26" s="15"/>
      <c r="E26" s="16">
        <f>SUM(E4:E24)</f>
        <v>0</v>
      </c>
      <c r="H26" s="10"/>
      <c r="I26" s="22" t="s">
        <v>31</v>
      </c>
      <c r="J26" s="22" t="s">
        <v>15</v>
      </c>
      <c r="K26" s="22"/>
      <c r="L26" s="22">
        <v>1</v>
      </c>
      <c r="M26" s="22">
        <f>K26*L26</f>
        <v>0</v>
      </c>
      <c r="N26" s="10"/>
      <c r="O26" s="22" t="s">
        <v>31</v>
      </c>
      <c r="P26" s="22" t="s">
        <v>15</v>
      </c>
      <c r="Q26" s="22"/>
      <c r="R26" s="22">
        <v>1</v>
      </c>
      <c r="S26" s="22">
        <f t="shared" ref="S26:S32" si="4">Q26*R26</f>
        <v>0</v>
      </c>
    </row>
    <row r="27" ht="14.25" spans="8:19">
      <c r="H27" s="10"/>
      <c r="I27" s="22" t="s">
        <v>33</v>
      </c>
      <c r="J27" s="22" t="s">
        <v>15</v>
      </c>
      <c r="K27" s="22"/>
      <c r="L27" s="22">
        <v>1</v>
      </c>
      <c r="M27" s="22">
        <f>K27*L27</f>
        <v>0</v>
      </c>
      <c r="N27" s="10"/>
      <c r="O27" s="22" t="s">
        <v>33</v>
      </c>
      <c r="P27" s="22" t="s">
        <v>15</v>
      </c>
      <c r="Q27" s="22"/>
      <c r="R27" s="22">
        <v>1</v>
      </c>
      <c r="S27" s="22">
        <f t="shared" si="4"/>
        <v>0</v>
      </c>
    </row>
    <row r="28" ht="14.25" spans="8:19">
      <c r="H28" s="10"/>
      <c r="I28" s="22" t="s">
        <v>35</v>
      </c>
      <c r="J28" s="22" t="s">
        <v>59</v>
      </c>
      <c r="K28" s="22"/>
      <c r="L28" s="22">
        <v>1</v>
      </c>
      <c r="M28" s="22">
        <f>K28*L28</f>
        <v>0</v>
      </c>
      <c r="N28" s="10"/>
      <c r="O28" s="22" t="s">
        <v>60</v>
      </c>
      <c r="P28" s="22" t="s">
        <v>61</v>
      </c>
      <c r="Q28" s="22"/>
      <c r="R28" s="22">
        <v>1</v>
      </c>
      <c r="S28" s="22">
        <f t="shared" si="4"/>
        <v>0</v>
      </c>
    </row>
    <row r="29" ht="14.25" spans="1:19">
      <c r="A29" s="17" t="s">
        <v>62</v>
      </c>
      <c r="B29" s="17"/>
      <c r="C29" s="17"/>
      <c r="D29" s="17"/>
      <c r="E29" s="17"/>
      <c r="H29" s="10"/>
      <c r="I29" s="22" t="s">
        <v>37</v>
      </c>
      <c r="J29" s="22" t="s">
        <v>15</v>
      </c>
      <c r="K29" s="22"/>
      <c r="L29" s="22">
        <v>1</v>
      </c>
      <c r="M29" s="22">
        <f>K29*L29</f>
        <v>0</v>
      </c>
      <c r="N29" s="10"/>
      <c r="O29" s="22" t="s">
        <v>35</v>
      </c>
      <c r="P29" s="22" t="s">
        <v>30</v>
      </c>
      <c r="Q29" s="22"/>
      <c r="R29" s="22">
        <v>1</v>
      </c>
      <c r="S29" s="22">
        <f t="shared" si="4"/>
        <v>0</v>
      </c>
    </row>
    <row r="30" ht="14.25" spans="1:19">
      <c r="A30" s="17"/>
      <c r="B30" s="17"/>
      <c r="C30" s="17"/>
      <c r="D30" s="17"/>
      <c r="E30" s="17"/>
      <c r="H30" s="10"/>
      <c r="I30" s="22" t="s">
        <v>39</v>
      </c>
      <c r="J30" s="22" t="s">
        <v>30</v>
      </c>
      <c r="K30" s="30"/>
      <c r="L30" s="22">
        <v>1</v>
      </c>
      <c r="M30" s="22">
        <f>K30*L30</f>
        <v>0</v>
      </c>
      <c r="N30" s="10"/>
      <c r="O30" s="22" t="s">
        <v>37</v>
      </c>
      <c r="P30" s="22" t="s">
        <v>15</v>
      </c>
      <c r="Q30" s="22"/>
      <c r="R30" s="22">
        <v>1</v>
      </c>
      <c r="S30" s="22">
        <f t="shared" si="4"/>
        <v>0</v>
      </c>
    </row>
    <row r="31" ht="14.25" spans="1:19">
      <c r="A31" s="17"/>
      <c r="B31" s="17"/>
      <c r="C31" s="17"/>
      <c r="D31" s="17"/>
      <c r="E31" s="17"/>
      <c r="H31" s="18"/>
      <c r="I31" s="30" t="s">
        <v>63</v>
      </c>
      <c r="J31" s="30" t="s">
        <v>64</v>
      </c>
      <c r="K31" s="18"/>
      <c r="L31" s="22">
        <v>1</v>
      </c>
      <c r="M31" s="22">
        <f>K31*L31</f>
        <v>0</v>
      </c>
      <c r="N31" s="10"/>
      <c r="O31" s="22" t="s">
        <v>39</v>
      </c>
      <c r="P31" s="22" t="s">
        <v>30</v>
      </c>
      <c r="Q31" s="18"/>
      <c r="R31" s="22">
        <v>1</v>
      </c>
      <c r="S31" s="22">
        <f t="shared" si="4"/>
        <v>0</v>
      </c>
    </row>
    <row r="32" ht="27.75" spans="1:19">
      <c r="A32" s="19" t="s">
        <v>65</v>
      </c>
      <c r="B32" s="19"/>
      <c r="C32" s="19"/>
      <c r="D32" s="19"/>
      <c r="E32" s="20">
        <f>E26+P173</f>
        <v>0</v>
      </c>
      <c r="H32" s="8" t="s">
        <v>44</v>
      </c>
      <c r="I32" s="28"/>
      <c r="J32" s="28"/>
      <c r="K32" s="28"/>
      <c r="L32" s="29"/>
      <c r="M32" s="22">
        <f>SUM(M18:M31)</f>
        <v>0</v>
      </c>
      <c r="N32" s="22"/>
      <c r="O32" s="18" t="s">
        <v>66</v>
      </c>
      <c r="P32" s="18" t="s">
        <v>15</v>
      </c>
      <c r="Q32" s="22"/>
      <c r="R32" s="22">
        <v>1</v>
      </c>
      <c r="S32" s="22">
        <f t="shared" si="4"/>
        <v>0</v>
      </c>
    </row>
    <row r="33" ht="25" customHeight="1" spans="1:19">
      <c r="A33" s="21" t="s">
        <v>67</v>
      </c>
      <c r="B33" s="21"/>
      <c r="C33" s="21"/>
      <c r="D33" s="21"/>
      <c r="E33" s="21"/>
      <c r="H33" s="22"/>
      <c r="I33" s="22"/>
      <c r="J33" s="22"/>
      <c r="K33" s="22"/>
      <c r="L33" s="22"/>
      <c r="M33" s="22"/>
      <c r="N33" s="8" t="s">
        <v>44</v>
      </c>
      <c r="O33" s="28"/>
      <c r="P33" s="28"/>
      <c r="Q33" s="28"/>
      <c r="R33" s="29"/>
      <c r="S33" s="22">
        <f>SUM(S19:S32)</f>
        <v>0</v>
      </c>
    </row>
    <row r="34" ht="14.25" spans="1:19">
      <c r="A34" s="23"/>
      <c r="B34" s="23"/>
      <c r="C34" s="23"/>
      <c r="D34" s="23"/>
      <c r="E34" s="23"/>
      <c r="H34" s="9" t="s">
        <v>2</v>
      </c>
      <c r="I34" s="9" t="s">
        <v>3</v>
      </c>
      <c r="J34" s="9" t="s">
        <v>4</v>
      </c>
      <c r="K34" s="9" t="s">
        <v>5</v>
      </c>
      <c r="L34" s="9" t="s">
        <v>6</v>
      </c>
      <c r="M34" s="9" t="s">
        <v>7</v>
      </c>
      <c r="N34" s="9" t="s">
        <v>2</v>
      </c>
      <c r="O34" s="9" t="s">
        <v>3</v>
      </c>
      <c r="P34" s="9" t="s">
        <v>4</v>
      </c>
      <c r="Q34" s="9" t="s">
        <v>5</v>
      </c>
      <c r="R34" s="9" t="s">
        <v>6</v>
      </c>
      <c r="S34" s="9" t="s">
        <v>7</v>
      </c>
    </row>
    <row r="35" ht="14.25" spans="1:19">
      <c r="A35" s="23"/>
      <c r="B35" s="23"/>
      <c r="C35" s="23"/>
      <c r="D35" s="23"/>
      <c r="E35" s="23"/>
      <c r="H35" s="24" t="s">
        <v>68</v>
      </c>
      <c r="I35" s="22" t="s">
        <v>14</v>
      </c>
      <c r="J35" s="22" t="s">
        <v>15</v>
      </c>
      <c r="K35" s="22"/>
      <c r="L35" s="22">
        <v>1</v>
      </c>
      <c r="M35" s="22">
        <f>K35*L35</f>
        <v>0</v>
      </c>
      <c r="N35" s="10" t="s">
        <v>69</v>
      </c>
      <c r="O35" s="22" t="s">
        <v>14</v>
      </c>
      <c r="P35" s="22" t="s">
        <v>15</v>
      </c>
      <c r="Q35" s="22"/>
      <c r="R35" s="22">
        <v>1</v>
      </c>
      <c r="S35" s="22">
        <f>Q35*R35</f>
        <v>0</v>
      </c>
    </row>
    <row r="36" ht="14.25" spans="1:19">
      <c r="A36" s="23"/>
      <c r="B36" s="23"/>
      <c r="C36" s="23"/>
      <c r="D36" s="23"/>
      <c r="E36" s="23"/>
      <c r="H36" s="25"/>
      <c r="I36" s="22" t="s">
        <v>19</v>
      </c>
      <c r="J36" s="22" t="s">
        <v>15</v>
      </c>
      <c r="K36" s="22"/>
      <c r="L36" s="22">
        <v>1</v>
      </c>
      <c r="M36" s="22">
        <f t="shared" ref="M36:M47" si="5">K36*L36</f>
        <v>0</v>
      </c>
      <c r="N36" s="10"/>
      <c r="O36" s="22" t="s">
        <v>19</v>
      </c>
      <c r="P36" s="22" t="s">
        <v>15</v>
      </c>
      <c r="Q36" s="22"/>
      <c r="R36" s="22">
        <v>1</v>
      </c>
      <c r="S36" s="22">
        <f t="shared" ref="S36:S48" si="6">Q36*R36</f>
        <v>0</v>
      </c>
    </row>
    <row r="37" ht="14.25" spans="1:19">
      <c r="A37" s="23"/>
      <c r="B37" s="23"/>
      <c r="C37" s="23"/>
      <c r="D37" s="23"/>
      <c r="E37" s="23"/>
      <c r="H37" s="25"/>
      <c r="I37" s="22" t="s">
        <v>21</v>
      </c>
      <c r="J37" s="22" t="s">
        <v>15</v>
      </c>
      <c r="K37" s="22"/>
      <c r="L37" s="22">
        <v>1</v>
      </c>
      <c r="M37" s="22">
        <f t="shared" si="5"/>
        <v>0</v>
      </c>
      <c r="N37" s="10"/>
      <c r="O37" s="22" t="s">
        <v>21</v>
      </c>
      <c r="P37" s="22" t="s">
        <v>15</v>
      </c>
      <c r="Q37" s="22"/>
      <c r="R37" s="22">
        <v>1</v>
      </c>
      <c r="S37" s="22">
        <f t="shared" si="6"/>
        <v>0</v>
      </c>
    </row>
    <row r="38" ht="14.25" spans="8:19">
      <c r="H38" s="25"/>
      <c r="I38" s="22" t="s">
        <v>23</v>
      </c>
      <c r="J38" s="22" t="s">
        <v>15</v>
      </c>
      <c r="K38" s="22"/>
      <c r="L38" s="22">
        <v>1</v>
      </c>
      <c r="M38" s="22">
        <f t="shared" si="5"/>
        <v>0</v>
      </c>
      <c r="N38" s="10"/>
      <c r="O38" s="22" t="s">
        <v>23</v>
      </c>
      <c r="P38" s="22" t="s">
        <v>15</v>
      </c>
      <c r="Q38" s="22"/>
      <c r="R38" s="22">
        <v>1</v>
      </c>
      <c r="S38" s="22">
        <f t="shared" si="6"/>
        <v>0</v>
      </c>
    </row>
    <row r="39" ht="14.25" spans="8:19">
      <c r="H39" s="25"/>
      <c r="I39" s="22" t="s">
        <v>25</v>
      </c>
      <c r="J39" s="22" t="s">
        <v>15</v>
      </c>
      <c r="K39" s="22"/>
      <c r="L39" s="22">
        <v>1</v>
      </c>
      <c r="M39" s="22">
        <f t="shared" si="5"/>
        <v>0</v>
      </c>
      <c r="N39" s="10"/>
      <c r="O39" s="22" t="s">
        <v>25</v>
      </c>
      <c r="P39" s="22" t="s">
        <v>15</v>
      </c>
      <c r="Q39" s="22"/>
      <c r="R39" s="22">
        <v>1</v>
      </c>
      <c r="S39" s="22">
        <f t="shared" si="6"/>
        <v>0</v>
      </c>
    </row>
    <row r="40" ht="14.25" spans="8:19">
      <c r="H40" s="25"/>
      <c r="I40" s="22" t="s">
        <v>27</v>
      </c>
      <c r="J40" s="22" t="s">
        <v>15</v>
      </c>
      <c r="K40" s="22"/>
      <c r="L40" s="22">
        <v>1</v>
      </c>
      <c r="M40" s="22">
        <f t="shared" si="5"/>
        <v>0</v>
      </c>
      <c r="N40" s="10"/>
      <c r="O40" s="22" t="s">
        <v>27</v>
      </c>
      <c r="P40" s="22" t="s">
        <v>15</v>
      </c>
      <c r="Q40" s="22"/>
      <c r="R40" s="22">
        <v>1</v>
      </c>
      <c r="S40" s="22">
        <f t="shared" si="6"/>
        <v>0</v>
      </c>
    </row>
    <row r="41" ht="14.25" spans="8:19">
      <c r="H41" s="25"/>
      <c r="I41" s="22" t="s">
        <v>29</v>
      </c>
      <c r="J41" s="22" t="s">
        <v>15</v>
      </c>
      <c r="K41" s="22"/>
      <c r="L41" s="22">
        <v>1</v>
      </c>
      <c r="M41" s="22">
        <f t="shared" si="5"/>
        <v>0</v>
      </c>
      <c r="N41" s="10"/>
      <c r="O41" s="22" t="s">
        <v>29</v>
      </c>
      <c r="P41" s="22" t="s">
        <v>30</v>
      </c>
      <c r="Q41" s="22"/>
      <c r="R41" s="22">
        <v>1</v>
      </c>
      <c r="S41" s="22">
        <f t="shared" si="6"/>
        <v>0</v>
      </c>
    </row>
    <row r="42" ht="14.25" spans="8:19">
      <c r="H42" s="25"/>
      <c r="I42" s="22" t="s">
        <v>31</v>
      </c>
      <c r="J42" s="22" t="s">
        <v>30</v>
      </c>
      <c r="K42" s="22"/>
      <c r="L42" s="22">
        <v>1</v>
      </c>
      <c r="M42" s="22">
        <f t="shared" si="5"/>
        <v>0</v>
      </c>
      <c r="N42" s="10"/>
      <c r="O42" s="22" t="s">
        <v>31</v>
      </c>
      <c r="P42" s="22" t="s">
        <v>15</v>
      </c>
      <c r="Q42" s="22"/>
      <c r="R42" s="22">
        <v>1</v>
      </c>
      <c r="S42" s="22">
        <f t="shared" si="6"/>
        <v>0</v>
      </c>
    </row>
    <row r="43" ht="14.25" spans="8:19">
      <c r="H43" s="25"/>
      <c r="I43" s="22" t="s">
        <v>33</v>
      </c>
      <c r="J43" s="22" t="s">
        <v>15</v>
      </c>
      <c r="K43" s="22"/>
      <c r="L43" s="22">
        <v>1</v>
      </c>
      <c r="M43" s="22">
        <f t="shared" si="5"/>
        <v>0</v>
      </c>
      <c r="N43" s="10"/>
      <c r="O43" s="22" t="s">
        <v>33</v>
      </c>
      <c r="P43" s="22" t="s">
        <v>15</v>
      </c>
      <c r="Q43" s="22"/>
      <c r="R43" s="22">
        <v>1</v>
      </c>
      <c r="S43" s="22">
        <f t="shared" si="6"/>
        <v>0</v>
      </c>
    </row>
    <row r="44" ht="14.25" spans="8:19">
      <c r="H44" s="25"/>
      <c r="I44" s="22" t="s">
        <v>35</v>
      </c>
      <c r="J44" s="22" t="s">
        <v>30</v>
      </c>
      <c r="K44" s="22"/>
      <c r="L44" s="22">
        <v>1</v>
      </c>
      <c r="M44" s="22">
        <f t="shared" si="5"/>
        <v>0</v>
      </c>
      <c r="N44" s="10"/>
      <c r="O44" s="22" t="s">
        <v>60</v>
      </c>
      <c r="P44" s="22" t="s">
        <v>15</v>
      </c>
      <c r="Q44" s="22"/>
      <c r="R44" s="22">
        <v>1</v>
      </c>
      <c r="S44" s="22">
        <f t="shared" si="6"/>
        <v>0</v>
      </c>
    </row>
    <row r="45" ht="14.25" spans="8:19">
      <c r="H45" s="25"/>
      <c r="I45" s="22" t="s">
        <v>37</v>
      </c>
      <c r="J45" s="22" t="s">
        <v>15</v>
      </c>
      <c r="K45" s="22"/>
      <c r="L45" s="22">
        <v>1</v>
      </c>
      <c r="M45" s="22">
        <f t="shared" si="5"/>
        <v>0</v>
      </c>
      <c r="N45" s="10"/>
      <c r="O45" s="22" t="s">
        <v>35</v>
      </c>
      <c r="P45" s="22" t="s">
        <v>30</v>
      </c>
      <c r="Q45" s="22"/>
      <c r="R45" s="22">
        <v>1</v>
      </c>
      <c r="S45" s="22">
        <f t="shared" si="6"/>
        <v>0</v>
      </c>
    </row>
    <row r="46" ht="14.25" spans="8:19">
      <c r="H46" s="25"/>
      <c r="I46" s="22" t="s">
        <v>39</v>
      </c>
      <c r="J46" s="22" t="s">
        <v>30</v>
      </c>
      <c r="K46" s="22"/>
      <c r="L46" s="22">
        <v>1</v>
      </c>
      <c r="M46" s="22">
        <f t="shared" si="5"/>
        <v>0</v>
      </c>
      <c r="N46" s="10"/>
      <c r="O46" s="22" t="s">
        <v>37</v>
      </c>
      <c r="P46" s="22" t="s">
        <v>15</v>
      </c>
      <c r="Q46" s="22"/>
      <c r="R46" s="22">
        <v>1</v>
      </c>
      <c r="S46" s="22">
        <f t="shared" si="6"/>
        <v>0</v>
      </c>
    </row>
    <row r="47" ht="14.25" spans="8:19">
      <c r="H47" s="26"/>
      <c r="I47" s="22" t="s">
        <v>70</v>
      </c>
      <c r="J47" s="22" t="s">
        <v>15</v>
      </c>
      <c r="K47" s="22"/>
      <c r="L47" s="22">
        <v>1</v>
      </c>
      <c r="M47" s="22">
        <f t="shared" si="5"/>
        <v>0</v>
      </c>
      <c r="N47" s="10"/>
      <c r="O47" s="22" t="s">
        <v>39</v>
      </c>
      <c r="P47" s="22" t="s">
        <v>30</v>
      </c>
      <c r="Q47" s="22"/>
      <c r="R47" s="22">
        <v>1</v>
      </c>
      <c r="S47" s="22">
        <f t="shared" si="6"/>
        <v>0</v>
      </c>
    </row>
    <row r="48" ht="27.75" spans="8:19">
      <c r="H48" s="8" t="s">
        <v>44</v>
      </c>
      <c r="I48" s="28"/>
      <c r="J48" s="28"/>
      <c r="K48" s="28"/>
      <c r="L48" s="29"/>
      <c r="M48" s="22">
        <f>SUM(M35:M47)</f>
        <v>0</v>
      </c>
      <c r="N48" s="22"/>
      <c r="O48" s="22" t="s">
        <v>71</v>
      </c>
      <c r="P48" s="22" t="s">
        <v>15</v>
      </c>
      <c r="Q48" s="22"/>
      <c r="R48" s="22">
        <v>1</v>
      </c>
      <c r="S48" s="22">
        <f t="shared" si="6"/>
        <v>0</v>
      </c>
    </row>
    <row r="49" ht="14.25" spans="8:19">
      <c r="H49" s="22"/>
      <c r="I49" s="3"/>
      <c r="J49" s="22"/>
      <c r="K49" s="22"/>
      <c r="L49" s="22"/>
      <c r="M49" s="22"/>
      <c r="N49" s="8" t="s">
        <v>44</v>
      </c>
      <c r="O49" s="28"/>
      <c r="P49" s="28"/>
      <c r="Q49" s="28"/>
      <c r="R49" s="29"/>
      <c r="S49" s="22">
        <f>SUM(S36:S48)</f>
        <v>0</v>
      </c>
    </row>
    <row r="50" ht="14.25" spans="8:19">
      <c r="H50" s="9" t="s">
        <v>72</v>
      </c>
      <c r="I50" s="9" t="s">
        <v>3</v>
      </c>
      <c r="J50" s="9" t="s">
        <v>4</v>
      </c>
      <c r="K50" s="9" t="s">
        <v>5</v>
      </c>
      <c r="L50" s="9" t="s">
        <v>6</v>
      </c>
      <c r="M50" s="9" t="s">
        <v>7</v>
      </c>
      <c r="N50" s="9" t="s">
        <v>2</v>
      </c>
      <c r="O50" s="9" t="s">
        <v>3</v>
      </c>
      <c r="P50" s="9" t="s">
        <v>4</v>
      </c>
      <c r="Q50" s="9" t="s">
        <v>5</v>
      </c>
      <c r="R50" s="9" t="s">
        <v>6</v>
      </c>
      <c r="S50" s="9" t="s">
        <v>7</v>
      </c>
    </row>
    <row r="51" ht="14.25" spans="8:19">
      <c r="H51" s="10" t="s">
        <v>73</v>
      </c>
      <c r="I51" s="22" t="s">
        <v>14</v>
      </c>
      <c r="J51" s="22" t="s">
        <v>15</v>
      </c>
      <c r="K51" s="22"/>
      <c r="L51" s="22">
        <v>1</v>
      </c>
      <c r="M51" s="22">
        <f>K51*L51</f>
        <v>0</v>
      </c>
      <c r="N51" s="10" t="s">
        <v>74</v>
      </c>
      <c r="O51" s="22" t="s">
        <v>14</v>
      </c>
      <c r="P51" s="22" t="s">
        <v>15</v>
      </c>
      <c r="Q51" s="22"/>
      <c r="R51" s="22">
        <v>1</v>
      </c>
      <c r="S51" s="22">
        <f>Q51*R51</f>
        <v>0</v>
      </c>
    </row>
    <row r="52" ht="14.25" spans="8:19">
      <c r="H52" s="10"/>
      <c r="I52" s="22" t="s">
        <v>19</v>
      </c>
      <c r="J52" s="22" t="s">
        <v>15</v>
      </c>
      <c r="K52" s="22"/>
      <c r="L52" s="22">
        <v>1</v>
      </c>
      <c r="M52" s="22">
        <f t="shared" ref="M52:M63" si="7">K52*L52</f>
        <v>0</v>
      </c>
      <c r="N52" s="10"/>
      <c r="O52" s="22" t="s">
        <v>19</v>
      </c>
      <c r="P52" s="22" t="s">
        <v>15</v>
      </c>
      <c r="Q52" s="22"/>
      <c r="R52" s="22">
        <v>1</v>
      </c>
      <c r="S52" s="22">
        <f t="shared" ref="S52:S64" si="8">Q52*R52</f>
        <v>0</v>
      </c>
    </row>
    <row r="53" ht="14.25" spans="8:19">
      <c r="H53" s="10"/>
      <c r="I53" s="22" t="s">
        <v>21</v>
      </c>
      <c r="J53" s="22" t="s">
        <v>15</v>
      </c>
      <c r="K53" s="22"/>
      <c r="L53" s="22">
        <v>1</v>
      </c>
      <c r="M53" s="22">
        <f t="shared" si="7"/>
        <v>0</v>
      </c>
      <c r="N53" s="10"/>
      <c r="O53" s="22" t="s">
        <v>21</v>
      </c>
      <c r="P53" s="22" t="s">
        <v>15</v>
      </c>
      <c r="Q53" s="22"/>
      <c r="R53" s="22">
        <v>1</v>
      </c>
      <c r="S53" s="22">
        <f t="shared" si="8"/>
        <v>0</v>
      </c>
    </row>
    <row r="54" ht="14.25" spans="8:19">
      <c r="H54" s="10"/>
      <c r="I54" s="22" t="s">
        <v>23</v>
      </c>
      <c r="J54" s="22" t="s">
        <v>15</v>
      </c>
      <c r="K54" s="22"/>
      <c r="L54" s="22">
        <v>1</v>
      </c>
      <c r="M54" s="22">
        <f t="shared" si="7"/>
        <v>0</v>
      </c>
      <c r="N54" s="10"/>
      <c r="O54" s="22" t="s">
        <v>23</v>
      </c>
      <c r="P54" s="22" t="s">
        <v>15</v>
      </c>
      <c r="Q54" s="22"/>
      <c r="R54" s="22">
        <v>1</v>
      </c>
      <c r="S54" s="22">
        <f t="shared" si="8"/>
        <v>0</v>
      </c>
    </row>
    <row r="55" ht="14.25" spans="8:19">
      <c r="H55" s="10"/>
      <c r="I55" s="22" t="s">
        <v>25</v>
      </c>
      <c r="J55" s="22" t="s">
        <v>15</v>
      </c>
      <c r="K55" s="22"/>
      <c r="L55" s="22">
        <v>1</v>
      </c>
      <c r="M55" s="22">
        <f t="shared" si="7"/>
        <v>0</v>
      </c>
      <c r="N55" s="10"/>
      <c r="O55" s="22" t="s">
        <v>25</v>
      </c>
      <c r="P55" s="22" t="s">
        <v>15</v>
      </c>
      <c r="Q55" s="22"/>
      <c r="R55" s="22">
        <v>1</v>
      </c>
      <c r="S55" s="22">
        <f t="shared" si="8"/>
        <v>0</v>
      </c>
    </row>
    <row r="56" ht="14.25" spans="8:19">
      <c r="H56" s="10"/>
      <c r="I56" s="22" t="s">
        <v>27</v>
      </c>
      <c r="J56" s="22" t="s">
        <v>15</v>
      </c>
      <c r="K56" s="22"/>
      <c r="L56" s="22">
        <v>1</v>
      </c>
      <c r="M56" s="22">
        <f t="shared" si="7"/>
        <v>0</v>
      </c>
      <c r="N56" s="10"/>
      <c r="O56" s="22" t="s">
        <v>27</v>
      </c>
      <c r="P56" s="22" t="s">
        <v>15</v>
      </c>
      <c r="Q56" s="22"/>
      <c r="R56" s="22">
        <v>1</v>
      </c>
      <c r="S56" s="22">
        <f t="shared" si="8"/>
        <v>0</v>
      </c>
    </row>
    <row r="57" ht="14.25" spans="8:19">
      <c r="H57" s="10"/>
      <c r="I57" s="22" t="s">
        <v>29</v>
      </c>
      <c r="J57" s="22" t="s">
        <v>15</v>
      </c>
      <c r="K57" s="22"/>
      <c r="L57" s="22">
        <v>1</v>
      </c>
      <c r="M57" s="22">
        <f t="shared" si="7"/>
        <v>0</v>
      </c>
      <c r="N57" s="10"/>
      <c r="O57" s="22" t="s">
        <v>29</v>
      </c>
      <c r="P57" s="22" t="s">
        <v>15</v>
      </c>
      <c r="Q57" s="22"/>
      <c r="R57" s="22">
        <v>1</v>
      </c>
      <c r="S57" s="22">
        <f t="shared" si="8"/>
        <v>0</v>
      </c>
    </row>
    <row r="58" ht="14.25" spans="8:19">
      <c r="H58" s="10"/>
      <c r="I58" s="22" t="s">
        <v>31</v>
      </c>
      <c r="J58" s="22" t="s">
        <v>30</v>
      </c>
      <c r="K58" s="22"/>
      <c r="L58" s="22">
        <v>1</v>
      </c>
      <c r="M58" s="22">
        <f t="shared" si="7"/>
        <v>0</v>
      </c>
      <c r="N58" s="10"/>
      <c r="O58" s="22" t="s">
        <v>31</v>
      </c>
      <c r="P58" s="22" t="s">
        <v>30</v>
      </c>
      <c r="Q58" s="22"/>
      <c r="R58" s="22">
        <v>1</v>
      </c>
      <c r="S58" s="22">
        <f t="shared" si="8"/>
        <v>0</v>
      </c>
    </row>
    <row r="59" ht="14.25" spans="8:19">
      <c r="H59" s="10"/>
      <c r="I59" s="22" t="s">
        <v>33</v>
      </c>
      <c r="J59" s="22" t="s">
        <v>15</v>
      </c>
      <c r="K59" s="22"/>
      <c r="L59" s="22">
        <v>1</v>
      </c>
      <c r="M59" s="22">
        <f t="shared" si="7"/>
        <v>0</v>
      </c>
      <c r="N59" s="10"/>
      <c r="O59" s="22" t="s">
        <v>33</v>
      </c>
      <c r="P59" s="22" t="s">
        <v>15</v>
      </c>
      <c r="Q59" s="22"/>
      <c r="R59" s="22">
        <v>1</v>
      </c>
      <c r="S59" s="22">
        <f t="shared" si="8"/>
        <v>0</v>
      </c>
    </row>
    <row r="60" ht="14.25" spans="8:19">
      <c r="H60" s="10"/>
      <c r="I60" s="22" t="s">
        <v>35</v>
      </c>
      <c r="J60" s="22" t="s">
        <v>30</v>
      </c>
      <c r="K60" s="22"/>
      <c r="L60" s="22">
        <v>1</v>
      </c>
      <c r="M60" s="22">
        <f t="shared" si="7"/>
        <v>0</v>
      </c>
      <c r="N60" s="10"/>
      <c r="O60" s="22" t="s">
        <v>60</v>
      </c>
      <c r="P60" s="22" t="s">
        <v>15</v>
      </c>
      <c r="Q60" s="22"/>
      <c r="R60" s="22">
        <v>1</v>
      </c>
      <c r="S60" s="22">
        <f t="shared" si="8"/>
        <v>0</v>
      </c>
    </row>
    <row r="61" ht="14.25" spans="8:19">
      <c r="H61" s="10"/>
      <c r="I61" s="22" t="s">
        <v>37</v>
      </c>
      <c r="J61" s="22" t="s">
        <v>15</v>
      </c>
      <c r="K61" s="22"/>
      <c r="L61" s="22">
        <v>1</v>
      </c>
      <c r="M61" s="22">
        <f t="shared" si="7"/>
        <v>0</v>
      </c>
      <c r="N61" s="10"/>
      <c r="O61" s="22" t="s">
        <v>35</v>
      </c>
      <c r="P61" s="22" t="s">
        <v>30</v>
      </c>
      <c r="Q61" s="22"/>
      <c r="R61" s="22">
        <v>1</v>
      </c>
      <c r="S61" s="22">
        <f t="shared" si="8"/>
        <v>0</v>
      </c>
    </row>
    <row r="62" ht="14.25" spans="8:19">
      <c r="H62" s="10"/>
      <c r="I62" s="22" t="s">
        <v>39</v>
      </c>
      <c r="J62" s="22" t="s">
        <v>30</v>
      </c>
      <c r="K62" s="22"/>
      <c r="L62" s="22">
        <v>1</v>
      </c>
      <c r="M62" s="22">
        <f t="shared" si="7"/>
        <v>0</v>
      </c>
      <c r="N62" s="10"/>
      <c r="O62" s="22" t="s">
        <v>37</v>
      </c>
      <c r="P62" s="22" t="s">
        <v>15</v>
      </c>
      <c r="Q62" s="22"/>
      <c r="R62" s="22">
        <v>1</v>
      </c>
      <c r="S62" s="22">
        <f t="shared" si="8"/>
        <v>0</v>
      </c>
    </row>
    <row r="63" ht="14.25" spans="8:19">
      <c r="H63" s="22"/>
      <c r="I63" s="22" t="s">
        <v>75</v>
      </c>
      <c r="J63" s="22" t="s">
        <v>15</v>
      </c>
      <c r="K63" s="22"/>
      <c r="L63" s="22">
        <v>1</v>
      </c>
      <c r="M63" s="22">
        <f t="shared" si="7"/>
        <v>0</v>
      </c>
      <c r="N63" s="10"/>
      <c r="O63" s="22" t="s">
        <v>39</v>
      </c>
      <c r="P63" s="22" t="s">
        <v>30</v>
      </c>
      <c r="Q63" s="22"/>
      <c r="R63" s="22">
        <v>1</v>
      </c>
      <c r="S63" s="22">
        <f t="shared" si="8"/>
        <v>0</v>
      </c>
    </row>
    <row r="64" ht="27.75" spans="8:19">
      <c r="H64" s="8" t="s">
        <v>44</v>
      </c>
      <c r="I64" s="28"/>
      <c r="J64" s="28"/>
      <c r="K64" s="28"/>
      <c r="L64" s="29"/>
      <c r="M64" s="22">
        <f>SUM(M51:M63)</f>
        <v>0</v>
      </c>
      <c r="N64" s="22"/>
      <c r="O64" s="22" t="s">
        <v>76</v>
      </c>
      <c r="P64" s="22" t="s">
        <v>15</v>
      </c>
      <c r="Q64" s="22"/>
      <c r="R64" s="22">
        <v>1</v>
      </c>
      <c r="S64" s="22">
        <f t="shared" si="8"/>
        <v>0</v>
      </c>
    </row>
    <row r="65" ht="14.25" spans="8:19">
      <c r="H65" s="10"/>
      <c r="I65" s="3"/>
      <c r="J65" s="22"/>
      <c r="K65" s="22"/>
      <c r="L65" s="22"/>
      <c r="M65" s="8"/>
      <c r="N65" s="8" t="s">
        <v>44</v>
      </c>
      <c r="O65" s="28"/>
      <c r="P65" s="28"/>
      <c r="Q65" s="28"/>
      <c r="R65" s="29"/>
      <c r="S65" s="22">
        <f>SUM(S52:S64)</f>
        <v>0</v>
      </c>
    </row>
    <row r="66" ht="14.25" spans="8:19">
      <c r="H66" s="9" t="s">
        <v>72</v>
      </c>
      <c r="I66" s="9" t="s">
        <v>3</v>
      </c>
      <c r="J66" s="9" t="s">
        <v>4</v>
      </c>
      <c r="K66" s="9" t="s">
        <v>5</v>
      </c>
      <c r="L66" s="9" t="s">
        <v>6</v>
      </c>
      <c r="M66" s="9" t="s">
        <v>7</v>
      </c>
      <c r="N66" s="9" t="s">
        <v>72</v>
      </c>
      <c r="O66" s="9" t="s">
        <v>3</v>
      </c>
      <c r="P66" s="9" t="s">
        <v>4</v>
      </c>
      <c r="Q66" s="9" t="s">
        <v>5</v>
      </c>
      <c r="R66" s="9" t="s">
        <v>6</v>
      </c>
      <c r="S66" s="9" t="s">
        <v>7</v>
      </c>
    </row>
    <row r="67" ht="14.25" spans="8:19">
      <c r="H67" s="32" t="s">
        <v>77</v>
      </c>
      <c r="I67" s="22" t="s">
        <v>14</v>
      </c>
      <c r="J67" s="22" t="s">
        <v>15</v>
      </c>
      <c r="K67" s="22"/>
      <c r="L67" s="22">
        <v>1</v>
      </c>
      <c r="M67" s="22">
        <f t="shared" ref="M67:M80" si="9">K67*L67</f>
        <v>0</v>
      </c>
      <c r="N67" s="10" t="s">
        <v>78</v>
      </c>
      <c r="O67" s="22" t="s">
        <v>14</v>
      </c>
      <c r="P67" s="22" t="s">
        <v>15</v>
      </c>
      <c r="Q67" s="22"/>
      <c r="R67" s="22">
        <v>1</v>
      </c>
      <c r="S67" s="22">
        <f t="shared" ref="S67:S80" si="10">Q67*R67</f>
        <v>0</v>
      </c>
    </row>
    <row r="68" ht="14.25" spans="8:19">
      <c r="H68" s="33"/>
      <c r="I68" s="22" t="s">
        <v>19</v>
      </c>
      <c r="J68" s="22" t="s">
        <v>15</v>
      </c>
      <c r="K68" s="22"/>
      <c r="L68" s="22">
        <v>1</v>
      </c>
      <c r="M68" s="22">
        <f t="shared" si="9"/>
        <v>0</v>
      </c>
      <c r="N68" s="10"/>
      <c r="O68" s="22" t="s">
        <v>19</v>
      </c>
      <c r="P68" s="22" t="s">
        <v>15</v>
      </c>
      <c r="Q68" s="22"/>
      <c r="R68" s="22">
        <v>1</v>
      </c>
      <c r="S68" s="22">
        <f t="shared" si="10"/>
        <v>0</v>
      </c>
    </row>
    <row r="69" ht="14.25" spans="8:19">
      <c r="H69" s="33"/>
      <c r="I69" s="22" t="s">
        <v>21</v>
      </c>
      <c r="J69" s="22" t="s">
        <v>15</v>
      </c>
      <c r="K69" s="22"/>
      <c r="L69" s="22">
        <v>1</v>
      </c>
      <c r="M69" s="22">
        <f t="shared" si="9"/>
        <v>0</v>
      </c>
      <c r="N69" s="10"/>
      <c r="O69" s="22" t="s">
        <v>21</v>
      </c>
      <c r="P69" s="22" t="s">
        <v>15</v>
      </c>
      <c r="Q69" s="22"/>
      <c r="R69" s="22">
        <v>1</v>
      </c>
      <c r="S69" s="22">
        <f t="shared" si="10"/>
        <v>0</v>
      </c>
    </row>
    <row r="70" ht="14.25" spans="8:19">
      <c r="H70" s="33"/>
      <c r="I70" s="22" t="s">
        <v>23</v>
      </c>
      <c r="J70" s="22" t="s">
        <v>15</v>
      </c>
      <c r="K70" s="22"/>
      <c r="L70" s="22">
        <v>1</v>
      </c>
      <c r="M70" s="22">
        <f t="shared" si="9"/>
        <v>0</v>
      </c>
      <c r="N70" s="10"/>
      <c r="O70" s="22" t="s">
        <v>23</v>
      </c>
      <c r="P70" s="22" t="s">
        <v>15</v>
      </c>
      <c r="Q70" s="22"/>
      <c r="R70" s="22">
        <v>1</v>
      </c>
      <c r="S70" s="22">
        <f t="shared" si="10"/>
        <v>0</v>
      </c>
    </row>
    <row r="71" ht="14.25" spans="8:19">
      <c r="H71" s="33"/>
      <c r="I71" s="22" t="s">
        <v>25</v>
      </c>
      <c r="J71" s="22" t="s">
        <v>15</v>
      </c>
      <c r="K71" s="22"/>
      <c r="L71" s="22">
        <v>1</v>
      </c>
      <c r="M71" s="22">
        <f t="shared" si="9"/>
        <v>0</v>
      </c>
      <c r="N71" s="10"/>
      <c r="O71" s="22" t="s">
        <v>25</v>
      </c>
      <c r="P71" s="22" t="s">
        <v>15</v>
      </c>
      <c r="Q71" s="22"/>
      <c r="R71" s="22">
        <v>1</v>
      </c>
      <c r="S71" s="22">
        <f t="shared" si="10"/>
        <v>0</v>
      </c>
    </row>
    <row r="72" ht="14.25" spans="8:19">
      <c r="H72" s="33"/>
      <c r="I72" s="22" t="s">
        <v>27</v>
      </c>
      <c r="J72" s="22" t="s">
        <v>15</v>
      </c>
      <c r="K72" s="22"/>
      <c r="L72" s="22">
        <v>1</v>
      </c>
      <c r="M72" s="22">
        <f t="shared" si="9"/>
        <v>0</v>
      </c>
      <c r="N72" s="10"/>
      <c r="O72" s="22" t="s">
        <v>27</v>
      </c>
      <c r="P72" s="22" t="s">
        <v>15</v>
      </c>
      <c r="Q72" s="22"/>
      <c r="R72" s="22">
        <v>1</v>
      </c>
      <c r="S72" s="22">
        <f t="shared" si="10"/>
        <v>0</v>
      </c>
    </row>
    <row r="73" ht="14.25" spans="8:19">
      <c r="H73" s="33"/>
      <c r="I73" s="22" t="s">
        <v>29</v>
      </c>
      <c r="J73" s="22" t="s">
        <v>15</v>
      </c>
      <c r="K73" s="22"/>
      <c r="L73" s="22">
        <v>1</v>
      </c>
      <c r="M73" s="22">
        <f t="shared" si="9"/>
        <v>0</v>
      </c>
      <c r="N73" s="10"/>
      <c r="O73" s="22" t="s">
        <v>29</v>
      </c>
      <c r="P73" s="22" t="s">
        <v>30</v>
      </c>
      <c r="Q73" s="22"/>
      <c r="R73" s="22">
        <v>1</v>
      </c>
      <c r="S73" s="22">
        <f t="shared" si="10"/>
        <v>0</v>
      </c>
    </row>
    <row r="74" ht="14.25" spans="8:19">
      <c r="H74" s="33"/>
      <c r="I74" s="22" t="s">
        <v>31</v>
      </c>
      <c r="J74" s="22" t="s">
        <v>30</v>
      </c>
      <c r="K74" s="22"/>
      <c r="L74" s="22">
        <v>1</v>
      </c>
      <c r="M74" s="22">
        <f t="shared" si="9"/>
        <v>0</v>
      </c>
      <c r="N74" s="10"/>
      <c r="O74" s="22" t="s">
        <v>31</v>
      </c>
      <c r="P74" s="22" t="s">
        <v>15</v>
      </c>
      <c r="Q74" s="22"/>
      <c r="R74" s="22">
        <v>1</v>
      </c>
      <c r="S74" s="22">
        <f t="shared" si="10"/>
        <v>0</v>
      </c>
    </row>
    <row r="75" ht="14.25" spans="8:19">
      <c r="H75" s="33"/>
      <c r="I75" s="22" t="s">
        <v>33</v>
      </c>
      <c r="J75" s="22" t="s">
        <v>15</v>
      </c>
      <c r="K75" s="22"/>
      <c r="L75" s="22">
        <v>1</v>
      </c>
      <c r="M75" s="22">
        <f t="shared" si="9"/>
        <v>0</v>
      </c>
      <c r="N75" s="10"/>
      <c r="O75" s="22" t="s">
        <v>33</v>
      </c>
      <c r="P75" s="22" t="s">
        <v>15</v>
      </c>
      <c r="Q75" s="22"/>
      <c r="R75" s="22">
        <v>1</v>
      </c>
      <c r="S75" s="22">
        <f t="shared" si="10"/>
        <v>0</v>
      </c>
    </row>
    <row r="76" ht="14.25" spans="8:19">
      <c r="H76" s="33"/>
      <c r="I76" s="22" t="s">
        <v>60</v>
      </c>
      <c r="J76" s="22" t="s">
        <v>61</v>
      </c>
      <c r="K76" s="22"/>
      <c r="L76" s="22">
        <v>1</v>
      </c>
      <c r="M76" s="22">
        <f t="shared" si="9"/>
        <v>0</v>
      </c>
      <c r="N76" s="10"/>
      <c r="O76" s="22" t="s">
        <v>60</v>
      </c>
      <c r="P76" s="22" t="s">
        <v>61</v>
      </c>
      <c r="Q76" s="22"/>
      <c r="R76" s="22">
        <v>1</v>
      </c>
      <c r="S76" s="22">
        <f t="shared" si="10"/>
        <v>0</v>
      </c>
    </row>
    <row r="77" ht="14.25" spans="8:19">
      <c r="H77" s="33"/>
      <c r="I77" s="22" t="s">
        <v>35</v>
      </c>
      <c r="J77" s="22" t="s">
        <v>30</v>
      </c>
      <c r="K77" s="22"/>
      <c r="L77" s="22">
        <v>1</v>
      </c>
      <c r="M77" s="22">
        <f t="shared" si="9"/>
        <v>0</v>
      </c>
      <c r="N77" s="10"/>
      <c r="O77" s="22" t="s">
        <v>35</v>
      </c>
      <c r="P77" s="22" t="s">
        <v>30</v>
      </c>
      <c r="Q77" s="22"/>
      <c r="R77" s="22">
        <v>1</v>
      </c>
      <c r="S77" s="22">
        <f t="shared" si="10"/>
        <v>0</v>
      </c>
    </row>
    <row r="78" ht="14.25" spans="8:19">
      <c r="H78" s="33"/>
      <c r="I78" s="22" t="s">
        <v>37</v>
      </c>
      <c r="J78" s="22" t="s">
        <v>15</v>
      </c>
      <c r="K78" s="22"/>
      <c r="L78" s="22">
        <v>1</v>
      </c>
      <c r="M78" s="22">
        <f t="shared" si="9"/>
        <v>0</v>
      </c>
      <c r="N78" s="10"/>
      <c r="O78" s="22" t="s">
        <v>37</v>
      </c>
      <c r="P78" s="22" t="s">
        <v>15</v>
      </c>
      <c r="Q78" s="22"/>
      <c r="R78" s="22">
        <v>1</v>
      </c>
      <c r="S78" s="22">
        <f t="shared" si="10"/>
        <v>0</v>
      </c>
    </row>
    <row r="79" ht="14.25" spans="8:19">
      <c r="H79" s="33"/>
      <c r="I79" s="22" t="s">
        <v>39</v>
      </c>
      <c r="J79" s="22" t="s">
        <v>30</v>
      </c>
      <c r="K79" s="22"/>
      <c r="L79" s="22">
        <v>1</v>
      </c>
      <c r="M79" s="22">
        <f t="shared" si="9"/>
        <v>0</v>
      </c>
      <c r="N79" s="10"/>
      <c r="O79" s="22" t="s">
        <v>39</v>
      </c>
      <c r="P79" s="22" t="s">
        <v>30</v>
      </c>
      <c r="Q79" s="22"/>
      <c r="R79" s="22">
        <v>1</v>
      </c>
      <c r="S79" s="22">
        <f t="shared" si="10"/>
        <v>0</v>
      </c>
    </row>
    <row r="80" ht="27.75" spans="8:19">
      <c r="H80" s="34"/>
      <c r="I80" s="22" t="s">
        <v>79</v>
      </c>
      <c r="J80" s="22" t="s">
        <v>15</v>
      </c>
      <c r="K80" s="22"/>
      <c r="L80" s="22">
        <v>1</v>
      </c>
      <c r="M80" s="22">
        <f t="shared" si="9"/>
        <v>0</v>
      </c>
      <c r="N80" s="22"/>
      <c r="O80" s="22" t="s">
        <v>80</v>
      </c>
      <c r="P80" s="22" t="s">
        <v>15</v>
      </c>
      <c r="Q80" s="22"/>
      <c r="R80" s="22">
        <v>1</v>
      </c>
      <c r="S80" s="22">
        <f t="shared" si="10"/>
        <v>0</v>
      </c>
    </row>
    <row r="81" ht="14.25" spans="8:19">
      <c r="H81" s="8" t="s">
        <v>44</v>
      </c>
      <c r="I81" s="28"/>
      <c r="J81" s="28"/>
      <c r="K81" s="28"/>
      <c r="L81" s="29"/>
      <c r="M81" s="22">
        <f>SUM(M68:M80)</f>
        <v>0</v>
      </c>
      <c r="N81" s="8" t="s">
        <v>44</v>
      </c>
      <c r="O81" s="28"/>
      <c r="P81" s="28"/>
      <c r="Q81" s="28"/>
      <c r="R81" s="29"/>
      <c r="S81" s="22">
        <f>SUM(S68:S80)</f>
        <v>0</v>
      </c>
    </row>
    <row r="82" ht="14.25" spans="8:19">
      <c r="H82" s="9" t="s">
        <v>72</v>
      </c>
      <c r="I82" s="9" t="s">
        <v>3</v>
      </c>
      <c r="J82" s="9" t="s">
        <v>4</v>
      </c>
      <c r="K82" s="9" t="s">
        <v>5</v>
      </c>
      <c r="L82" s="9" t="s">
        <v>6</v>
      </c>
      <c r="M82" s="9" t="s">
        <v>7</v>
      </c>
      <c r="N82" s="9" t="s">
        <v>72</v>
      </c>
      <c r="O82" s="9" t="s">
        <v>3</v>
      </c>
      <c r="P82" s="9" t="s">
        <v>4</v>
      </c>
      <c r="Q82" s="9" t="s">
        <v>5</v>
      </c>
      <c r="R82" s="9" t="s">
        <v>6</v>
      </c>
      <c r="S82" s="9" t="s">
        <v>7</v>
      </c>
    </row>
    <row r="83" ht="14.25" spans="8:19">
      <c r="H83" s="10" t="s">
        <v>81</v>
      </c>
      <c r="I83" s="22" t="s">
        <v>14</v>
      </c>
      <c r="J83" s="22"/>
      <c r="K83" s="22"/>
      <c r="L83" s="22">
        <v>1</v>
      </c>
      <c r="M83" s="22">
        <f t="shared" ref="M83:M97" si="11">K83*L83</f>
        <v>0</v>
      </c>
      <c r="N83" s="10" t="s">
        <v>82</v>
      </c>
      <c r="O83" s="22" t="s">
        <v>14</v>
      </c>
      <c r="P83" s="22" t="s">
        <v>15</v>
      </c>
      <c r="Q83" s="22"/>
      <c r="R83" s="22">
        <v>1</v>
      </c>
      <c r="S83" s="22">
        <f t="shared" ref="S83:S97" si="12">Q83*R83</f>
        <v>0</v>
      </c>
    </row>
    <row r="84" ht="14.25" spans="8:19">
      <c r="H84" s="10"/>
      <c r="I84" s="22" t="s">
        <v>19</v>
      </c>
      <c r="J84" s="22"/>
      <c r="K84" s="22"/>
      <c r="L84" s="22">
        <v>1</v>
      </c>
      <c r="M84" s="22">
        <f t="shared" si="11"/>
        <v>0</v>
      </c>
      <c r="N84" s="10"/>
      <c r="O84" s="22" t="s">
        <v>19</v>
      </c>
      <c r="P84" s="22" t="s">
        <v>15</v>
      </c>
      <c r="Q84" s="22"/>
      <c r="R84" s="22">
        <v>1</v>
      </c>
      <c r="S84" s="22">
        <f t="shared" si="12"/>
        <v>0</v>
      </c>
    </row>
    <row r="85" ht="14.25" spans="8:19">
      <c r="H85" s="10"/>
      <c r="I85" s="22" t="s">
        <v>21</v>
      </c>
      <c r="J85" s="22"/>
      <c r="K85" s="22"/>
      <c r="L85" s="22">
        <v>1</v>
      </c>
      <c r="M85" s="22">
        <f t="shared" si="11"/>
        <v>0</v>
      </c>
      <c r="N85" s="10"/>
      <c r="O85" s="22" t="s">
        <v>21</v>
      </c>
      <c r="P85" s="22" t="s">
        <v>15</v>
      </c>
      <c r="Q85" s="22"/>
      <c r="R85" s="22">
        <v>1</v>
      </c>
      <c r="S85" s="22">
        <f t="shared" si="12"/>
        <v>0</v>
      </c>
    </row>
    <row r="86" ht="14.25" spans="8:19">
      <c r="H86" s="10"/>
      <c r="I86" s="22" t="s">
        <v>23</v>
      </c>
      <c r="J86" s="22"/>
      <c r="K86" s="22"/>
      <c r="L86" s="22">
        <v>1</v>
      </c>
      <c r="M86" s="22">
        <f t="shared" si="11"/>
        <v>0</v>
      </c>
      <c r="N86" s="10"/>
      <c r="O86" s="22" t="s">
        <v>23</v>
      </c>
      <c r="P86" s="22" t="s">
        <v>15</v>
      </c>
      <c r="Q86" s="22"/>
      <c r="R86" s="22">
        <v>1</v>
      </c>
      <c r="S86" s="22">
        <f t="shared" si="12"/>
        <v>0</v>
      </c>
    </row>
    <row r="87" ht="14.25" spans="8:19">
      <c r="H87" s="10"/>
      <c r="I87" s="22" t="s">
        <v>25</v>
      </c>
      <c r="J87" s="22"/>
      <c r="K87" s="22"/>
      <c r="L87" s="22">
        <v>1</v>
      </c>
      <c r="M87" s="22">
        <f t="shared" si="11"/>
        <v>0</v>
      </c>
      <c r="N87" s="10"/>
      <c r="O87" s="22" t="s">
        <v>25</v>
      </c>
      <c r="P87" s="22" t="s">
        <v>15</v>
      </c>
      <c r="Q87" s="22"/>
      <c r="R87" s="22">
        <v>1</v>
      </c>
      <c r="S87" s="22">
        <f t="shared" si="12"/>
        <v>0</v>
      </c>
    </row>
    <row r="88" ht="14.25" spans="8:19">
      <c r="H88" s="10"/>
      <c r="I88" s="22" t="s">
        <v>27</v>
      </c>
      <c r="J88" s="22"/>
      <c r="K88" s="22"/>
      <c r="L88" s="22">
        <v>1</v>
      </c>
      <c r="M88" s="22">
        <f t="shared" si="11"/>
        <v>0</v>
      </c>
      <c r="N88" s="10"/>
      <c r="O88" s="22" t="s">
        <v>27</v>
      </c>
      <c r="P88" s="22" t="s">
        <v>15</v>
      </c>
      <c r="Q88" s="22"/>
      <c r="R88" s="22">
        <v>1</v>
      </c>
      <c r="S88" s="22">
        <f t="shared" si="12"/>
        <v>0</v>
      </c>
    </row>
    <row r="89" ht="14.25" spans="8:19">
      <c r="H89" s="10"/>
      <c r="I89" s="22" t="s">
        <v>29</v>
      </c>
      <c r="J89" s="22"/>
      <c r="K89" s="22"/>
      <c r="L89" s="22">
        <v>1</v>
      </c>
      <c r="M89" s="22">
        <f t="shared" si="11"/>
        <v>0</v>
      </c>
      <c r="N89" s="10"/>
      <c r="O89" s="22" t="s">
        <v>29</v>
      </c>
      <c r="P89" s="22" t="s">
        <v>30</v>
      </c>
      <c r="Q89" s="22"/>
      <c r="R89" s="22">
        <v>1</v>
      </c>
      <c r="S89" s="22">
        <f t="shared" si="12"/>
        <v>0</v>
      </c>
    </row>
    <row r="90" ht="14.25" spans="8:19">
      <c r="H90" s="10"/>
      <c r="I90" s="22" t="s">
        <v>31</v>
      </c>
      <c r="J90" s="22"/>
      <c r="K90" s="22"/>
      <c r="L90" s="22">
        <v>1</v>
      </c>
      <c r="M90" s="22">
        <f t="shared" si="11"/>
        <v>0</v>
      </c>
      <c r="N90" s="10"/>
      <c r="O90" s="22" t="s">
        <v>31</v>
      </c>
      <c r="P90" s="22" t="s">
        <v>15</v>
      </c>
      <c r="Q90" s="22"/>
      <c r="R90" s="22">
        <v>1</v>
      </c>
      <c r="S90" s="22">
        <f t="shared" si="12"/>
        <v>0</v>
      </c>
    </row>
    <row r="91" ht="14.25" spans="8:19">
      <c r="H91" s="10"/>
      <c r="I91" s="22" t="s">
        <v>60</v>
      </c>
      <c r="J91" s="22"/>
      <c r="K91" s="22"/>
      <c r="L91" s="22">
        <v>1</v>
      </c>
      <c r="M91" s="22">
        <f t="shared" si="11"/>
        <v>0</v>
      </c>
      <c r="N91" s="10"/>
      <c r="O91" s="22" t="s">
        <v>33</v>
      </c>
      <c r="P91" s="22" t="s">
        <v>15</v>
      </c>
      <c r="Q91" s="22"/>
      <c r="R91" s="22">
        <v>1</v>
      </c>
      <c r="S91" s="22">
        <f t="shared" si="12"/>
        <v>0</v>
      </c>
    </row>
    <row r="92" ht="14.25" spans="8:19">
      <c r="H92" s="10"/>
      <c r="I92" s="22" t="s">
        <v>33</v>
      </c>
      <c r="J92" s="22"/>
      <c r="K92" s="22"/>
      <c r="L92" s="22">
        <v>1</v>
      </c>
      <c r="M92" s="22">
        <f t="shared" si="11"/>
        <v>0</v>
      </c>
      <c r="N92" s="10"/>
      <c r="O92" s="22" t="s">
        <v>60</v>
      </c>
      <c r="P92" s="22" t="s">
        <v>61</v>
      </c>
      <c r="Q92" s="22"/>
      <c r="R92" s="22">
        <v>1</v>
      </c>
      <c r="S92" s="22">
        <f t="shared" si="12"/>
        <v>0</v>
      </c>
    </row>
    <row r="93" ht="14.25" spans="8:19">
      <c r="H93" s="10"/>
      <c r="I93" s="22" t="s">
        <v>35</v>
      </c>
      <c r="J93" s="22"/>
      <c r="K93" s="22"/>
      <c r="L93" s="22">
        <v>1</v>
      </c>
      <c r="M93" s="22">
        <f t="shared" si="11"/>
        <v>0</v>
      </c>
      <c r="N93" s="10"/>
      <c r="O93" s="22" t="s">
        <v>35</v>
      </c>
      <c r="P93" s="22" t="s">
        <v>30</v>
      </c>
      <c r="Q93" s="22"/>
      <c r="R93" s="22">
        <v>1</v>
      </c>
      <c r="S93" s="22">
        <f t="shared" si="12"/>
        <v>0</v>
      </c>
    </row>
    <row r="94" ht="14.25" spans="8:19">
      <c r="H94" s="10"/>
      <c r="I94" s="22" t="s">
        <v>37</v>
      </c>
      <c r="J94" s="22"/>
      <c r="K94" s="22"/>
      <c r="L94" s="22">
        <v>1</v>
      </c>
      <c r="M94" s="22">
        <f t="shared" si="11"/>
        <v>0</v>
      </c>
      <c r="N94" s="10"/>
      <c r="O94" s="22" t="s">
        <v>37</v>
      </c>
      <c r="P94" s="22" t="s">
        <v>15</v>
      </c>
      <c r="Q94" s="22"/>
      <c r="R94" s="22">
        <v>1</v>
      </c>
      <c r="S94" s="22">
        <f t="shared" si="12"/>
        <v>0</v>
      </c>
    </row>
    <row r="95" ht="14.25" spans="8:19">
      <c r="H95" s="10"/>
      <c r="I95" s="22" t="s">
        <v>39</v>
      </c>
      <c r="J95" s="22"/>
      <c r="K95" s="22"/>
      <c r="L95" s="22">
        <v>1</v>
      </c>
      <c r="M95" s="22">
        <f t="shared" si="11"/>
        <v>0</v>
      </c>
      <c r="N95" s="10"/>
      <c r="O95" s="22" t="s">
        <v>39</v>
      </c>
      <c r="P95" s="22" t="s">
        <v>30</v>
      </c>
      <c r="Q95" s="22"/>
      <c r="R95" s="22">
        <v>1</v>
      </c>
      <c r="S95" s="22">
        <f t="shared" si="12"/>
        <v>0</v>
      </c>
    </row>
    <row r="96" ht="27.75" spans="8:19">
      <c r="H96" s="10"/>
      <c r="I96" s="22" t="s">
        <v>83</v>
      </c>
      <c r="J96" s="22"/>
      <c r="K96" s="35"/>
      <c r="L96" s="22">
        <v>1</v>
      </c>
      <c r="M96" s="22">
        <f t="shared" si="11"/>
        <v>0</v>
      </c>
      <c r="N96" s="10"/>
      <c r="O96" s="22" t="s">
        <v>84</v>
      </c>
      <c r="P96" s="22" t="s">
        <v>15</v>
      </c>
      <c r="Q96" s="35"/>
      <c r="R96" s="22">
        <v>1</v>
      </c>
      <c r="S96" s="22">
        <f t="shared" si="12"/>
        <v>0</v>
      </c>
    </row>
    <row r="97" ht="27" spans="8:19">
      <c r="H97" s="18"/>
      <c r="I97" s="35" t="s">
        <v>85</v>
      </c>
      <c r="J97" s="35"/>
      <c r="K97" s="35"/>
      <c r="L97" s="22">
        <v>1</v>
      </c>
      <c r="M97" s="22">
        <f t="shared" si="11"/>
        <v>0</v>
      </c>
      <c r="N97" s="18"/>
      <c r="O97" s="35" t="s">
        <v>86</v>
      </c>
      <c r="P97" s="22" t="s">
        <v>15</v>
      </c>
      <c r="Q97" s="35"/>
      <c r="R97" s="22">
        <v>1</v>
      </c>
      <c r="S97" s="22">
        <f t="shared" si="12"/>
        <v>0</v>
      </c>
    </row>
    <row r="98" ht="14.25" spans="8:19">
      <c r="H98" s="8" t="s">
        <v>44</v>
      </c>
      <c r="I98" s="28"/>
      <c r="J98" s="28"/>
      <c r="K98" s="28"/>
      <c r="L98" s="29"/>
      <c r="M98" s="22">
        <f>SUM(M85:M97)</f>
        <v>0</v>
      </c>
      <c r="N98" s="8" t="s">
        <v>44</v>
      </c>
      <c r="O98" s="28"/>
      <c r="P98" s="28"/>
      <c r="Q98" s="28"/>
      <c r="R98" s="29"/>
      <c r="S98" s="22">
        <f>SUM(S85:S97)</f>
        <v>0</v>
      </c>
    </row>
    <row r="99" ht="14.25" spans="8:19">
      <c r="H99" s="9" t="s">
        <v>72</v>
      </c>
      <c r="I99" s="9" t="s">
        <v>3</v>
      </c>
      <c r="J99" s="9" t="s">
        <v>4</v>
      </c>
      <c r="K99" s="9" t="s">
        <v>5</v>
      </c>
      <c r="L99" s="9" t="s">
        <v>6</v>
      </c>
      <c r="M99" s="9" t="s">
        <v>7</v>
      </c>
      <c r="N99" s="9" t="s">
        <v>72</v>
      </c>
      <c r="O99" s="9" t="s">
        <v>3</v>
      </c>
      <c r="P99" s="9" t="s">
        <v>4</v>
      </c>
      <c r="Q99" s="9" t="s">
        <v>5</v>
      </c>
      <c r="R99" s="9" t="s">
        <v>6</v>
      </c>
      <c r="S99" s="9" t="s">
        <v>7</v>
      </c>
    </row>
    <row r="100" ht="14.25" spans="8:19">
      <c r="H100" s="10" t="s">
        <v>87</v>
      </c>
      <c r="I100" s="22" t="s">
        <v>14</v>
      </c>
      <c r="J100" s="22" t="s">
        <v>15</v>
      </c>
      <c r="K100" s="22"/>
      <c r="L100" s="22">
        <v>1</v>
      </c>
      <c r="M100" s="22">
        <f t="shared" ref="M100:M114" si="13">K100*L100</f>
        <v>0</v>
      </c>
      <c r="N100" s="10" t="s">
        <v>88</v>
      </c>
      <c r="O100" s="22" t="s">
        <v>14</v>
      </c>
      <c r="P100" s="22" t="s">
        <v>15</v>
      </c>
      <c r="Q100" s="22"/>
      <c r="R100" s="22">
        <v>1</v>
      </c>
      <c r="S100" s="22">
        <f t="shared" ref="S100:S114" si="14">Q100*R100</f>
        <v>0</v>
      </c>
    </row>
    <row r="101" ht="14.25" spans="8:19">
      <c r="H101" s="10"/>
      <c r="I101" s="22" t="s">
        <v>19</v>
      </c>
      <c r="J101" s="22" t="s">
        <v>15</v>
      </c>
      <c r="K101" s="22"/>
      <c r="L101" s="22">
        <v>1</v>
      </c>
      <c r="M101" s="22">
        <f t="shared" si="13"/>
        <v>0</v>
      </c>
      <c r="N101" s="10"/>
      <c r="O101" s="22" t="s">
        <v>19</v>
      </c>
      <c r="P101" s="22" t="s">
        <v>15</v>
      </c>
      <c r="Q101" s="22"/>
      <c r="R101" s="22">
        <v>1</v>
      </c>
      <c r="S101" s="22">
        <f t="shared" si="14"/>
        <v>0</v>
      </c>
    </row>
    <row r="102" ht="14.25" spans="8:19">
      <c r="H102" s="10"/>
      <c r="I102" s="22" t="s">
        <v>21</v>
      </c>
      <c r="J102" s="22" t="s">
        <v>15</v>
      </c>
      <c r="K102" s="22"/>
      <c r="L102" s="22">
        <v>1</v>
      </c>
      <c r="M102" s="22">
        <f t="shared" si="13"/>
        <v>0</v>
      </c>
      <c r="N102" s="10"/>
      <c r="O102" s="22" t="s">
        <v>21</v>
      </c>
      <c r="P102" s="22" t="s">
        <v>15</v>
      </c>
      <c r="Q102" s="22"/>
      <c r="R102" s="22">
        <v>1</v>
      </c>
      <c r="S102" s="22">
        <f t="shared" si="14"/>
        <v>0</v>
      </c>
    </row>
    <row r="103" ht="14.25" spans="8:19">
      <c r="H103" s="10"/>
      <c r="I103" s="22" t="s">
        <v>23</v>
      </c>
      <c r="J103" s="22" t="s">
        <v>15</v>
      </c>
      <c r="K103" s="22"/>
      <c r="L103" s="22">
        <v>1</v>
      </c>
      <c r="M103" s="22">
        <f t="shared" si="13"/>
        <v>0</v>
      </c>
      <c r="N103" s="10"/>
      <c r="O103" s="22" t="s">
        <v>23</v>
      </c>
      <c r="P103" s="22" t="s">
        <v>15</v>
      </c>
      <c r="Q103" s="22"/>
      <c r="R103" s="22">
        <v>1</v>
      </c>
      <c r="S103" s="22">
        <f t="shared" si="14"/>
        <v>0</v>
      </c>
    </row>
    <row r="104" ht="14.25" spans="8:19">
      <c r="H104" s="10"/>
      <c r="I104" s="22" t="s">
        <v>25</v>
      </c>
      <c r="J104" s="22" t="s">
        <v>15</v>
      </c>
      <c r="K104" s="22"/>
      <c r="L104" s="22">
        <v>1</v>
      </c>
      <c r="M104" s="22">
        <f t="shared" si="13"/>
        <v>0</v>
      </c>
      <c r="N104" s="10"/>
      <c r="O104" s="22" t="s">
        <v>25</v>
      </c>
      <c r="P104" s="22" t="s">
        <v>15</v>
      </c>
      <c r="Q104" s="22"/>
      <c r="R104" s="22">
        <v>1</v>
      </c>
      <c r="S104" s="22">
        <f t="shared" si="14"/>
        <v>0</v>
      </c>
    </row>
    <row r="105" ht="14.25" spans="8:19">
      <c r="H105" s="10"/>
      <c r="I105" s="22" t="s">
        <v>27</v>
      </c>
      <c r="J105" s="22" t="s">
        <v>15</v>
      </c>
      <c r="K105" s="22"/>
      <c r="L105" s="22">
        <v>1</v>
      </c>
      <c r="M105" s="22">
        <f t="shared" si="13"/>
        <v>0</v>
      </c>
      <c r="N105" s="10"/>
      <c r="O105" s="22" t="s">
        <v>27</v>
      </c>
      <c r="P105" s="22" t="s">
        <v>15</v>
      </c>
      <c r="Q105" s="22"/>
      <c r="R105" s="22">
        <v>1</v>
      </c>
      <c r="S105" s="22">
        <f t="shared" si="14"/>
        <v>0</v>
      </c>
    </row>
    <row r="106" ht="14.25" spans="8:19">
      <c r="H106" s="10"/>
      <c r="I106" s="22" t="s">
        <v>29</v>
      </c>
      <c r="J106" s="22" t="s">
        <v>30</v>
      </c>
      <c r="K106" s="22"/>
      <c r="L106" s="22">
        <v>1</v>
      </c>
      <c r="M106" s="22">
        <f t="shared" si="13"/>
        <v>0</v>
      </c>
      <c r="N106" s="10"/>
      <c r="O106" s="22" t="s">
        <v>29</v>
      </c>
      <c r="P106" s="22" t="s">
        <v>30</v>
      </c>
      <c r="Q106" s="22"/>
      <c r="R106" s="22">
        <v>1</v>
      </c>
      <c r="S106" s="22">
        <f t="shared" si="14"/>
        <v>0</v>
      </c>
    </row>
    <row r="107" ht="14.25" spans="8:19">
      <c r="H107" s="10"/>
      <c r="I107" s="22" t="s">
        <v>31</v>
      </c>
      <c r="J107" s="22" t="s">
        <v>15</v>
      </c>
      <c r="K107" s="22"/>
      <c r="L107" s="22">
        <v>1</v>
      </c>
      <c r="M107" s="22">
        <f t="shared" si="13"/>
        <v>0</v>
      </c>
      <c r="N107" s="10"/>
      <c r="O107" s="22" t="s">
        <v>31</v>
      </c>
      <c r="P107" s="22" t="s">
        <v>15</v>
      </c>
      <c r="Q107" s="22"/>
      <c r="R107" s="22">
        <v>1</v>
      </c>
      <c r="S107" s="22">
        <f t="shared" si="14"/>
        <v>0</v>
      </c>
    </row>
    <row r="108" ht="14.25" spans="8:19">
      <c r="H108" s="10"/>
      <c r="I108" s="22" t="s">
        <v>33</v>
      </c>
      <c r="J108" s="22" t="s">
        <v>15</v>
      </c>
      <c r="K108" s="22"/>
      <c r="L108" s="22">
        <v>1</v>
      </c>
      <c r="M108" s="22">
        <f t="shared" si="13"/>
        <v>0</v>
      </c>
      <c r="N108" s="10"/>
      <c r="O108" s="22" t="s">
        <v>33</v>
      </c>
      <c r="P108" s="22" t="s">
        <v>15</v>
      </c>
      <c r="Q108" s="22"/>
      <c r="R108" s="22">
        <v>1</v>
      </c>
      <c r="S108" s="22">
        <f t="shared" si="14"/>
        <v>0</v>
      </c>
    </row>
    <row r="109" ht="14.25" spans="8:19">
      <c r="H109" s="10"/>
      <c r="I109" s="22" t="s">
        <v>60</v>
      </c>
      <c r="J109" s="22" t="s">
        <v>61</v>
      </c>
      <c r="K109" s="22"/>
      <c r="L109" s="22">
        <v>1</v>
      </c>
      <c r="M109" s="22">
        <f t="shared" si="13"/>
        <v>0</v>
      </c>
      <c r="N109" s="10"/>
      <c r="O109" s="22" t="s">
        <v>60</v>
      </c>
      <c r="P109" s="22" t="s">
        <v>61</v>
      </c>
      <c r="Q109" s="22"/>
      <c r="R109" s="22">
        <v>1</v>
      </c>
      <c r="S109" s="22">
        <f t="shared" si="14"/>
        <v>0</v>
      </c>
    </row>
    <row r="110" ht="14.25" spans="8:19">
      <c r="H110" s="10"/>
      <c r="I110" s="22" t="s">
        <v>35</v>
      </c>
      <c r="J110" s="22" t="s">
        <v>30</v>
      </c>
      <c r="K110" s="22"/>
      <c r="L110" s="22">
        <v>1</v>
      </c>
      <c r="M110" s="22">
        <f t="shared" si="13"/>
        <v>0</v>
      </c>
      <c r="N110" s="10"/>
      <c r="O110" s="22" t="s">
        <v>35</v>
      </c>
      <c r="P110" s="22" t="s">
        <v>30</v>
      </c>
      <c r="Q110" s="22"/>
      <c r="R110" s="22">
        <v>1</v>
      </c>
      <c r="S110" s="22">
        <f t="shared" si="14"/>
        <v>0</v>
      </c>
    </row>
    <row r="111" ht="14.25" spans="8:19">
      <c r="H111" s="10"/>
      <c r="I111" s="22" t="s">
        <v>37</v>
      </c>
      <c r="J111" s="22" t="s">
        <v>15</v>
      </c>
      <c r="K111" s="22"/>
      <c r="L111" s="22">
        <v>1</v>
      </c>
      <c r="M111" s="22">
        <f t="shared" si="13"/>
        <v>0</v>
      </c>
      <c r="N111" s="10"/>
      <c r="O111" s="22" t="s">
        <v>37</v>
      </c>
      <c r="P111" s="22" t="s">
        <v>15</v>
      </c>
      <c r="Q111" s="22"/>
      <c r="R111" s="22">
        <v>1</v>
      </c>
      <c r="S111" s="22">
        <f t="shared" si="14"/>
        <v>0</v>
      </c>
    </row>
    <row r="112" ht="14.25" spans="8:19">
      <c r="H112" s="10"/>
      <c r="I112" s="22" t="s">
        <v>39</v>
      </c>
      <c r="J112" s="22" t="s">
        <v>30</v>
      </c>
      <c r="K112" s="22"/>
      <c r="L112" s="22">
        <v>1</v>
      </c>
      <c r="M112" s="22">
        <f t="shared" si="13"/>
        <v>0</v>
      </c>
      <c r="N112" s="10"/>
      <c r="O112" s="22" t="s">
        <v>39</v>
      </c>
      <c r="P112" s="22" t="s">
        <v>30</v>
      </c>
      <c r="Q112" s="22"/>
      <c r="R112" s="22">
        <v>1</v>
      </c>
      <c r="S112" s="22">
        <f t="shared" si="14"/>
        <v>0</v>
      </c>
    </row>
    <row r="113" ht="27.75" spans="8:19">
      <c r="H113" s="10"/>
      <c r="I113" s="22" t="s">
        <v>89</v>
      </c>
      <c r="J113" s="22" t="s">
        <v>15</v>
      </c>
      <c r="K113" s="35"/>
      <c r="L113" s="22">
        <v>1</v>
      </c>
      <c r="M113" s="22">
        <f t="shared" si="13"/>
        <v>0</v>
      </c>
      <c r="N113" s="10"/>
      <c r="O113" s="22" t="s">
        <v>90</v>
      </c>
      <c r="P113" s="22" t="s">
        <v>15</v>
      </c>
      <c r="Q113" s="35"/>
      <c r="R113" s="22">
        <v>1</v>
      </c>
      <c r="S113" s="22">
        <f t="shared" si="14"/>
        <v>0</v>
      </c>
    </row>
    <row r="114" ht="27" spans="8:19">
      <c r="H114" s="18"/>
      <c r="I114" s="35" t="s">
        <v>91</v>
      </c>
      <c r="J114" s="22" t="s">
        <v>15</v>
      </c>
      <c r="K114" s="35"/>
      <c r="L114" s="22">
        <v>1</v>
      </c>
      <c r="M114" s="22">
        <f t="shared" si="13"/>
        <v>0</v>
      </c>
      <c r="N114" s="18"/>
      <c r="O114" s="35" t="s">
        <v>92</v>
      </c>
      <c r="P114" s="22" t="s">
        <v>15</v>
      </c>
      <c r="Q114" s="35"/>
      <c r="R114" s="22">
        <v>1</v>
      </c>
      <c r="S114" s="22">
        <f t="shared" si="14"/>
        <v>0</v>
      </c>
    </row>
    <row r="115" ht="14.25" spans="8:19">
      <c r="H115" s="8" t="s">
        <v>44</v>
      </c>
      <c r="I115" s="28"/>
      <c r="J115" s="28"/>
      <c r="K115" s="28"/>
      <c r="L115" s="29"/>
      <c r="M115" s="22">
        <f>SUM(M102:M114)</f>
        <v>0</v>
      </c>
      <c r="N115" s="8" t="s">
        <v>44</v>
      </c>
      <c r="O115" s="28"/>
      <c r="P115" s="28"/>
      <c r="Q115" s="28"/>
      <c r="R115" s="29"/>
      <c r="S115" s="22">
        <f>SUM(S102:S114)</f>
        <v>0</v>
      </c>
    </row>
    <row r="116" ht="14.25" spans="8:19">
      <c r="H116" s="9" t="s">
        <v>93</v>
      </c>
      <c r="I116" s="9" t="s">
        <v>72</v>
      </c>
      <c r="J116" s="9" t="s">
        <v>4</v>
      </c>
      <c r="K116" s="9" t="s">
        <v>5</v>
      </c>
      <c r="L116" s="9" t="s">
        <v>6</v>
      </c>
      <c r="M116" s="9" t="s">
        <v>7</v>
      </c>
      <c r="N116" s="9" t="s">
        <v>72</v>
      </c>
      <c r="O116" s="9" t="s">
        <v>3</v>
      </c>
      <c r="P116" s="9" t="s">
        <v>4</v>
      </c>
      <c r="Q116" s="9" t="s">
        <v>5</v>
      </c>
      <c r="R116" s="9" t="s">
        <v>6</v>
      </c>
      <c r="S116" s="9" t="s">
        <v>7</v>
      </c>
    </row>
    <row r="117" ht="14.25" spans="8:19">
      <c r="H117" s="22" t="s">
        <v>94</v>
      </c>
      <c r="I117" s="22" t="s">
        <v>95</v>
      </c>
      <c r="J117" s="22" t="s">
        <v>59</v>
      </c>
      <c r="K117" s="22"/>
      <c r="L117" s="22">
        <v>1</v>
      </c>
      <c r="M117" s="22">
        <f t="shared" ref="M117:M123" si="15">K117*L117</f>
        <v>0</v>
      </c>
      <c r="N117" s="10" t="s">
        <v>96</v>
      </c>
      <c r="O117" s="22" t="s">
        <v>97</v>
      </c>
      <c r="P117" s="22" t="s">
        <v>98</v>
      </c>
      <c r="Q117" s="22"/>
      <c r="R117" s="22">
        <v>1</v>
      </c>
      <c r="S117" s="22">
        <f t="shared" ref="S117:S122" si="16">Q117*R117</f>
        <v>0</v>
      </c>
    </row>
    <row r="118" ht="14.25" spans="8:19">
      <c r="H118" s="22" t="s">
        <v>94</v>
      </c>
      <c r="I118" s="22" t="s">
        <v>99</v>
      </c>
      <c r="J118" s="22" t="s">
        <v>59</v>
      </c>
      <c r="K118" s="22"/>
      <c r="L118" s="22">
        <v>1</v>
      </c>
      <c r="M118" s="22">
        <f t="shared" si="15"/>
        <v>0</v>
      </c>
      <c r="N118" s="10"/>
      <c r="O118" s="22" t="s">
        <v>100</v>
      </c>
      <c r="P118" s="22" t="s">
        <v>30</v>
      </c>
      <c r="Q118" s="22"/>
      <c r="R118" s="22">
        <v>1</v>
      </c>
      <c r="S118" s="22">
        <f t="shared" si="16"/>
        <v>0</v>
      </c>
    </row>
    <row r="119" ht="14.25" spans="8:19">
      <c r="H119" s="22" t="s">
        <v>94</v>
      </c>
      <c r="I119" s="22" t="s">
        <v>101</v>
      </c>
      <c r="J119" s="22" t="s">
        <v>59</v>
      </c>
      <c r="K119" s="22"/>
      <c r="L119" s="22">
        <v>1</v>
      </c>
      <c r="M119" s="22">
        <f t="shared" si="15"/>
        <v>0</v>
      </c>
      <c r="N119" s="10"/>
      <c r="O119" s="22" t="s">
        <v>102</v>
      </c>
      <c r="P119" s="22" t="s">
        <v>103</v>
      </c>
      <c r="Q119" s="22"/>
      <c r="R119" s="22">
        <v>1</v>
      </c>
      <c r="S119" s="22">
        <f t="shared" si="16"/>
        <v>0</v>
      </c>
    </row>
    <row r="120" ht="14.25" spans="8:19">
      <c r="H120" s="22" t="s">
        <v>94</v>
      </c>
      <c r="I120" s="22" t="s">
        <v>104</v>
      </c>
      <c r="J120" s="22" t="s">
        <v>59</v>
      </c>
      <c r="K120" s="22"/>
      <c r="L120" s="22">
        <v>1</v>
      </c>
      <c r="M120" s="22">
        <f t="shared" si="15"/>
        <v>0</v>
      </c>
      <c r="N120" s="10"/>
      <c r="O120" s="22" t="s">
        <v>105</v>
      </c>
      <c r="P120" s="22" t="s">
        <v>106</v>
      </c>
      <c r="Q120" s="22"/>
      <c r="R120" s="22">
        <v>1</v>
      </c>
      <c r="S120" s="22">
        <f t="shared" si="16"/>
        <v>0</v>
      </c>
    </row>
    <row r="121" ht="14.25" spans="8:19">
      <c r="H121" s="22" t="s">
        <v>94</v>
      </c>
      <c r="I121" s="22" t="s">
        <v>107</v>
      </c>
      <c r="J121" s="22" t="s">
        <v>59</v>
      </c>
      <c r="K121" s="22"/>
      <c r="L121" s="22">
        <v>1</v>
      </c>
      <c r="M121" s="22">
        <f t="shared" si="15"/>
        <v>0</v>
      </c>
      <c r="N121" s="10"/>
      <c r="O121" s="22" t="s">
        <v>35</v>
      </c>
      <c r="P121" s="22" t="s">
        <v>30</v>
      </c>
      <c r="Q121" s="22"/>
      <c r="R121" s="22">
        <v>1</v>
      </c>
      <c r="S121" s="22">
        <f t="shared" si="16"/>
        <v>0</v>
      </c>
    </row>
    <row r="122" ht="14.25" spans="8:19">
      <c r="H122" s="22" t="s">
        <v>94</v>
      </c>
      <c r="I122" s="22" t="s">
        <v>108</v>
      </c>
      <c r="J122" s="22" t="s">
        <v>59</v>
      </c>
      <c r="K122" s="22"/>
      <c r="L122" s="22">
        <v>1</v>
      </c>
      <c r="M122" s="22">
        <f t="shared" si="15"/>
        <v>0</v>
      </c>
      <c r="N122" s="22"/>
      <c r="O122" s="22" t="s">
        <v>37</v>
      </c>
      <c r="P122" s="22" t="s">
        <v>15</v>
      </c>
      <c r="Q122" s="22"/>
      <c r="R122" s="22">
        <v>1</v>
      </c>
      <c r="S122" s="22">
        <f t="shared" si="16"/>
        <v>0</v>
      </c>
    </row>
    <row r="123" ht="14.25" spans="8:19">
      <c r="H123" s="22" t="s">
        <v>94</v>
      </c>
      <c r="I123" s="22" t="s">
        <v>109</v>
      </c>
      <c r="J123" s="22" t="s">
        <v>59</v>
      </c>
      <c r="K123" s="22"/>
      <c r="L123" s="22">
        <v>1</v>
      </c>
      <c r="M123" s="22">
        <f t="shared" si="15"/>
        <v>0</v>
      </c>
      <c r="N123" s="8" t="s">
        <v>44</v>
      </c>
      <c r="O123" s="28"/>
      <c r="P123" s="28"/>
      <c r="Q123" s="28"/>
      <c r="R123" s="29"/>
      <c r="S123" s="22">
        <f>SUM(S110:S122)</f>
        <v>0</v>
      </c>
    </row>
    <row r="124" ht="14.25" spans="8:19">
      <c r="H124" s="8" t="s">
        <v>44</v>
      </c>
      <c r="I124" s="28"/>
      <c r="J124" s="28"/>
      <c r="K124" s="28"/>
      <c r="L124" s="29"/>
      <c r="M124" s="22">
        <f>SUM(M111:M123)</f>
        <v>0</v>
      </c>
      <c r="N124" s="22"/>
      <c r="O124" s="22"/>
      <c r="P124" s="22"/>
      <c r="Q124" s="22"/>
      <c r="R124" s="22"/>
      <c r="S124" s="22"/>
    </row>
    <row r="125" ht="14.25" spans="8:19">
      <c r="H125" s="9" t="s">
        <v>72</v>
      </c>
      <c r="I125" s="9" t="s">
        <v>3</v>
      </c>
      <c r="J125" s="9" t="s">
        <v>4</v>
      </c>
      <c r="K125" s="9" t="s">
        <v>5</v>
      </c>
      <c r="L125" s="9" t="s">
        <v>6</v>
      </c>
      <c r="M125" s="9" t="s">
        <v>7</v>
      </c>
      <c r="N125" s="9" t="s">
        <v>72</v>
      </c>
      <c r="O125" s="9" t="s">
        <v>3</v>
      </c>
      <c r="P125" s="9" t="s">
        <v>4</v>
      </c>
      <c r="Q125" s="9" t="s">
        <v>5</v>
      </c>
      <c r="R125" s="9" t="s">
        <v>6</v>
      </c>
      <c r="S125" s="9" t="s">
        <v>7</v>
      </c>
    </row>
    <row r="126" ht="14.25" spans="8:19">
      <c r="H126" s="10" t="s">
        <v>110</v>
      </c>
      <c r="I126" s="22" t="s">
        <v>25</v>
      </c>
      <c r="J126" s="22" t="s">
        <v>15</v>
      </c>
      <c r="K126" s="22"/>
      <c r="L126" s="22">
        <v>1</v>
      </c>
      <c r="M126" s="22">
        <f t="shared" ref="M126:M135" si="17">K126*L126</f>
        <v>0</v>
      </c>
      <c r="N126" s="10" t="s">
        <v>111</v>
      </c>
      <c r="O126" s="22" t="s">
        <v>25</v>
      </c>
      <c r="P126" s="22" t="s">
        <v>15</v>
      </c>
      <c r="Q126" s="22"/>
      <c r="R126" s="22">
        <v>1</v>
      </c>
      <c r="S126" s="22">
        <f t="shared" ref="S126:S134" si="18">Q126*R126</f>
        <v>0</v>
      </c>
    </row>
    <row r="127" ht="14.25" spans="8:19">
      <c r="H127" s="10"/>
      <c r="I127" s="22" t="s">
        <v>27</v>
      </c>
      <c r="J127" s="22" t="s">
        <v>15</v>
      </c>
      <c r="K127" s="22"/>
      <c r="L127" s="22">
        <v>1</v>
      </c>
      <c r="M127" s="22">
        <f t="shared" si="17"/>
        <v>0</v>
      </c>
      <c r="N127" s="10"/>
      <c r="O127" s="22" t="s">
        <v>27</v>
      </c>
      <c r="P127" s="22" t="s">
        <v>15</v>
      </c>
      <c r="Q127" s="22"/>
      <c r="R127" s="22">
        <v>1</v>
      </c>
      <c r="S127" s="22">
        <f t="shared" si="18"/>
        <v>0</v>
      </c>
    </row>
    <row r="128" ht="14.25" spans="8:19">
      <c r="H128" s="10"/>
      <c r="I128" s="22" t="s">
        <v>35</v>
      </c>
      <c r="J128" s="22" t="s">
        <v>30</v>
      </c>
      <c r="K128" s="22"/>
      <c r="L128" s="22">
        <v>1</v>
      </c>
      <c r="M128" s="22">
        <f t="shared" si="17"/>
        <v>0</v>
      </c>
      <c r="N128" s="10"/>
      <c r="O128" s="22" t="s">
        <v>35</v>
      </c>
      <c r="P128" s="22" t="s">
        <v>30</v>
      </c>
      <c r="Q128" s="22"/>
      <c r="R128" s="22">
        <v>1</v>
      </c>
      <c r="S128" s="22">
        <f t="shared" si="18"/>
        <v>0</v>
      </c>
    </row>
    <row r="129" ht="14.25" spans="8:19">
      <c r="H129" s="10"/>
      <c r="I129" s="22" t="s">
        <v>37</v>
      </c>
      <c r="J129" s="22" t="s">
        <v>15</v>
      </c>
      <c r="K129" s="22"/>
      <c r="L129" s="22">
        <v>1</v>
      </c>
      <c r="M129" s="22">
        <f t="shared" si="17"/>
        <v>0</v>
      </c>
      <c r="N129" s="10"/>
      <c r="O129" s="22" t="s">
        <v>37</v>
      </c>
      <c r="P129" s="22" t="s">
        <v>15</v>
      </c>
      <c r="Q129" s="22"/>
      <c r="R129" s="22">
        <v>1</v>
      </c>
      <c r="S129" s="22">
        <f t="shared" si="18"/>
        <v>0</v>
      </c>
    </row>
    <row r="130" ht="14.25" spans="8:19">
      <c r="H130" s="10"/>
      <c r="I130" s="22" t="s">
        <v>39</v>
      </c>
      <c r="J130" s="22" t="s">
        <v>30</v>
      </c>
      <c r="K130" s="22"/>
      <c r="L130" s="22">
        <v>1</v>
      </c>
      <c r="M130" s="22">
        <f t="shared" si="17"/>
        <v>0</v>
      </c>
      <c r="N130" s="10"/>
      <c r="O130" s="22" t="s">
        <v>39</v>
      </c>
      <c r="P130" s="22" t="s">
        <v>30</v>
      </c>
      <c r="Q130" s="22"/>
      <c r="R130" s="22">
        <v>1</v>
      </c>
      <c r="S130" s="22">
        <f t="shared" si="18"/>
        <v>0</v>
      </c>
    </row>
    <row r="131" ht="27.75" spans="8:19">
      <c r="H131" s="10"/>
      <c r="I131" s="22" t="s">
        <v>112</v>
      </c>
      <c r="J131" s="22" t="s">
        <v>15</v>
      </c>
      <c r="K131" s="22"/>
      <c r="L131" s="22">
        <v>1</v>
      </c>
      <c r="M131" s="22">
        <f t="shared" si="17"/>
        <v>0</v>
      </c>
      <c r="N131" s="10"/>
      <c r="O131" s="22" t="s">
        <v>113</v>
      </c>
      <c r="P131" s="22" t="s">
        <v>15</v>
      </c>
      <c r="Q131" s="22"/>
      <c r="R131" s="22">
        <v>1</v>
      </c>
      <c r="S131" s="22">
        <f t="shared" si="18"/>
        <v>0</v>
      </c>
    </row>
    <row r="132" ht="14.25" spans="8:19">
      <c r="H132" s="10"/>
      <c r="I132" s="18" t="s">
        <v>114</v>
      </c>
      <c r="J132" s="18" t="s">
        <v>15</v>
      </c>
      <c r="K132" s="18"/>
      <c r="L132" s="22">
        <v>1</v>
      </c>
      <c r="M132" s="22">
        <f t="shared" si="17"/>
        <v>0</v>
      </c>
      <c r="N132" s="10"/>
      <c r="O132" s="18" t="s">
        <v>29</v>
      </c>
      <c r="P132" s="18" t="s">
        <v>15</v>
      </c>
      <c r="Q132" s="18"/>
      <c r="R132" s="22">
        <v>1</v>
      </c>
      <c r="S132" s="22">
        <f t="shared" si="18"/>
        <v>0</v>
      </c>
    </row>
    <row r="133" ht="14.25" spans="8:19">
      <c r="H133" s="10"/>
      <c r="I133" s="18" t="s">
        <v>29</v>
      </c>
      <c r="J133" s="18" t="s">
        <v>15</v>
      </c>
      <c r="K133" s="18"/>
      <c r="L133" s="22">
        <v>1</v>
      </c>
      <c r="M133" s="22">
        <f t="shared" si="17"/>
        <v>0</v>
      </c>
      <c r="N133" s="10"/>
      <c r="O133" s="18" t="s">
        <v>115</v>
      </c>
      <c r="P133" s="18" t="s">
        <v>59</v>
      </c>
      <c r="Q133" s="18"/>
      <c r="R133" s="22">
        <v>1</v>
      </c>
      <c r="S133" s="22">
        <f t="shared" si="18"/>
        <v>0</v>
      </c>
    </row>
    <row r="134" ht="14.25" spans="8:19">
      <c r="H134" s="10"/>
      <c r="I134" s="18" t="s">
        <v>115</v>
      </c>
      <c r="J134" s="18" t="s">
        <v>59</v>
      </c>
      <c r="K134" s="18"/>
      <c r="L134" s="22">
        <v>1</v>
      </c>
      <c r="M134" s="22">
        <f t="shared" si="17"/>
        <v>0</v>
      </c>
      <c r="N134" s="18"/>
      <c r="O134" s="18" t="s">
        <v>31</v>
      </c>
      <c r="P134" s="18" t="s">
        <v>15</v>
      </c>
      <c r="Q134" s="18"/>
      <c r="R134" s="22">
        <v>1</v>
      </c>
      <c r="S134" s="22">
        <f t="shared" si="18"/>
        <v>0</v>
      </c>
    </row>
    <row r="135" ht="14.25" spans="8:19">
      <c r="H135" s="18"/>
      <c r="I135" s="18" t="s">
        <v>31</v>
      </c>
      <c r="J135" s="18" t="s">
        <v>15</v>
      </c>
      <c r="K135" s="18"/>
      <c r="L135" s="22">
        <v>1</v>
      </c>
      <c r="M135" s="22">
        <f t="shared" si="17"/>
        <v>0</v>
      </c>
      <c r="N135" s="8" t="s">
        <v>44</v>
      </c>
      <c r="O135" s="28"/>
      <c r="P135" s="28"/>
      <c r="Q135" s="28"/>
      <c r="R135" s="29"/>
      <c r="S135" s="22">
        <f>SUM(S122:S134)</f>
        <v>0</v>
      </c>
    </row>
    <row r="136" ht="14.25" spans="8:19">
      <c r="H136" s="8" t="s">
        <v>44</v>
      </c>
      <c r="I136" s="28"/>
      <c r="J136" s="28"/>
      <c r="K136" s="28"/>
      <c r="L136" s="29"/>
      <c r="M136" s="22">
        <f>SUM(M123:M135)</f>
        <v>0</v>
      </c>
      <c r="N136" s="18"/>
      <c r="O136" s="18"/>
      <c r="P136" s="39"/>
      <c r="Q136" s="18"/>
      <c r="R136" s="22"/>
      <c r="S136" s="18"/>
    </row>
    <row r="137" ht="14.25" spans="8:19">
      <c r="H137" s="9" t="s">
        <v>72</v>
      </c>
      <c r="I137" s="9" t="s">
        <v>3</v>
      </c>
      <c r="J137" s="9" t="s">
        <v>4</v>
      </c>
      <c r="K137" s="9" t="s">
        <v>5</v>
      </c>
      <c r="L137" s="9" t="s">
        <v>6</v>
      </c>
      <c r="M137" s="9" t="s">
        <v>7</v>
      </c>
      <c r="N137" s="9" t="s">
        <v>72</v>
      </c>
      <c r="O137" s="9" t="s">
        <v>3</v>
      </c>
      <c r="P137" s="9" t="s">
        <v>4</v>
      </c>
      <c r="Q137" s="9" t="s">
        <v>5</v>
      </c>
      <c r="R137" s="9" t="s">
        <v>6</v>
      </c>
      <c r="S137" s="9" t="s">
        <v>7</v>
      </c>
    </row>
    <row r="138" ht="14.25" spans="8:19">
      <c r="H138" s="10" t="s">
        <v>116</v>
      </c>
      <c r="I138" s="22" t="s">
        <v>25</v>
      </c>
      <c r="J138" s="22" t="s">
        <v>15</v>
      </c>
      <c r="K138" s="22"/>
      <c r="L138" s="22">
        <v>1</v>
      </c>
      <c r="M138" s="22">
        <f t="shared" ref="M138:M147" si="19">K138*L138</f>
        <v>0</v>
      </c>
      <c r="N138" s="10" t="s">
        <v>117</v>
      </c>
      <c r="O138" s="22" t="s">
        <v>25</v>
      </c>
      <c r="P138" s="22" t="s">
        <v>15</v>
      </c>
      <c r="Q138" s="22"/>
      <c r="R138" s="22">
        <v>1</v>
      </c>
      <c r="S138" s="22">
        <f t="shared" ref="S138:S146" si="20">Q138*R138</f>
        <v>0</v>
      </c>
    </row>
    <row r="139" ht="14.25" spans="8:19">
      <c r="H139" s="10"/>
      <c r="I139" s="22" t="s">
        <v>27</v>
      </c>
      <c r="J139" s="22" t="s">
        <v>15</v>
      </c>
      <c r="K139" s="22"/>
      <c r="L139" s="22">
        <v>1</v>
      </c>
      <c r="M139" s="22">
        <f t="shared" si="19"/>
        <v>0</v>
      </c>
      <c r="N139" s="10"/>
      <c r="O139" s="22" t="s">
        <v>27</v>
      </c>
      <c r="P139" s="22" t="s">
        <v>15</v>
      </c>
      <c r="Q139" s="22"/>
      <c r="R139" s="22">
        <v>1</v>
      </c>
      <c r="S139" s="22">
        <f t="shared" si="20"/>
        <v>0</v>
      </c>
    </row>
    <row r="140" ht="14.25" spans="8:19">
      <c r="H140" s="10"/>
      <c r="I140" s="22" t="s">
        <v>35</v>
      </c>
      <c r="J140" s="22" t="s">
        <v>30</v>
      </c>
      <c r="K140" s="22"/>
      <c r="L140" s="22">
        <v>1</v>
      </c>
      <c r="M140" s="22">
        <f t="shared" si="19"/>
        <v>0</v>
      </c>
      <c r="N140" s="10"/>
      <c r="O140" s="22" t="s">
        <v>35</v>
      </c>
      <c r="P140" s="22" t="s">
        <v>30</v>
      </c>
      <c r="Q140" s="22"/>
      <c r="R140" s="22">
        <v>1</v>
      </c>
      <c r="S140" s="22">
        <f t="shared" si="20"/>
        <v>0</v>
      </c>
    </row>
    <row r="141" ht="14.25" spans="8:19">
      <c r="H141" s="10"/>
      <c r="I141" s="22" t="s">
        <v>37</v>
      </c>
      <c r="J141" s="22" t="s">
        <v>15</v>
      </c>
      <c r="K141" s="22"/>
      <c r="L141" s="22">
        <v>1</v>
      </c>
      <c r="M141" s="22">
        <f t="shared" si="19"/>
        <v>0</v>
      </c>
      <c r="N141" s="10"/>
      <c r="O141" s="22" t="s">
        <v>37</v>
      </c>
      <c r="P141" s="22" t="s">
        <v>15</v>
      </c>
      <c r="Q141" s="22"/>
      <c r="R141" s="22">
        <v>1</v>
      </c>
      <c r="S141" s="22">
        <f t="shared" si="20"/>
        <v>0</v>
      </c>
    </row>
    <row r="142" ht="14.25" spans="8:19">
      <c r="H142" s="10"/>
      <c r="I142" s="22" t="s">
        <v>39</v>
      </c>
      <c r="J142" s="22" t="s">
        <v>30</v>
      </c>
      <c r="K142" s="22"/>
      <c r="L142" s="22">
        <v>1</v>
      </c>
      <c r="M142" s="22">
        <f t="shared" si="19"/>
        <v>0</v>
      </c>
      <c r="N142" s="10"/>
      <c r="O142" s="22" t="s">
        <v>39</v>
      </c>
      <c r="P142" s="22" t="s">
        <v>30</v>
      </c>
      <c r="Q142" s="22"/>
      <c r="R142" s="22">
        <v>1</v>
      </c>
      <c r="S142" s="22">
        <f t="shared" si="20"/>
        <v>0</v>
      </c>
    </row>
    <row r="143" ht="27.75" spans="8:19">
      <c r="H143" s="10"/>
      <c r="I143" s="18" t="s">
        <v>118</v>
      </c>
      <c r="J143" s="18" t="s">
        <v>15</v>
      </c>
      <c r="K143" s="18"/>
      <c r="L143" s="22">
        <v>1</v>
      </c>
      <c r="M143" s="22">
        <f t="shared" si="19"/>
        <v>0</v>
      </c>
      <c r="N143" s="10"/>
      <c r="O143" s="18" t="s">
        <v>113</v>
      </c>
      <c r="P143" s="18" t="s">
        <v>15</v>
      </c>
      <c r="Q143" s="18"/>
      <c r="R143" s="22">
        <v>1</v>
      </c>
      <c r="S143" s="22">
        <f t="shared" si="20"/>
        <v>0</v>
      </c>
    </row>
    <row r="144" ht="14.25" spans="8:19">
      <c r="H144" s="10"/>
      <c r="I144" s="18" t="s">
        <v>119</v>
      </c>
      <c r="J144" s="18" t="s">
        <v>15</v>
      </c>
      <c r="K144" s="18"/>
      <c r="L144" s="22">
        <v>1</v>
      </c>
      <c r="M144" s="22">
        <f t="shared" si="19"/>
        <v>0</v>
      </c>
      <c r="N144" s="10"/>
      <c r="O144" s="18" t="s">
        <v>29</v>
      </c>
      <c r="P144" s="18" t="s">
        <v>15</v>
      </c>
      <c r="Q144" s="18"/>
      <c r="R144" s="22">
        <v>1</v>
      </c>
      <c r="S144" s="22">
        <f t="shared" si="20"/>
        <v>0</v>
      </c>
    </row>
    <row r="145" ht="14.25" spans="8:19">
      <c r="H145" s="10"/>
      <c r="I145" s="18" t="s">
        <v>29</v>
      </c>
      <c r="J145" s="18" t="s">
        <v>15</v>
      </c>
      <c r="K145" s="18"/>
      <c r="L145" s="22">
        <v>1</v>
      </c>
      <c r="M145" s="22">
        <f t="shared" si="19"/>
        <v>0</v>
      </c>
      <c r="N145" s="10"/>
      <c r="O145" s="18" t="s">
        <v>115</v>
      </c>
      <c r="P145" s="18" t="s">
        <v>59</v>
      </c>
      <c r="Q145" s="18"/>
      <c r="R145" s="22">
        <v>1</v>
      </c>
      <c r="S145" s="22">
        <f t="shared" si="20"/>
        <v>0</v>
      </c>
    </row>
    <row r="146" ht="14.25" spans="8:19">
      <c r="H146" s="10"/>
      <c r="I146" s="18" t="s">
        <v>115</v>
      </c>
      <c r="J146" s="18" t="s">
        <v>59</v>
      </c>
      <c r="K146" s="18"/>
      <c r="L146" s="22">
        <v>1</v>
      </c>
      <c r="M146" s="22">
        <f t="shared" si="19"/>
        <v>0</v>
      </c>
      <c r="N146" s="10"/>
      <c r="O146" s="18" t="s">
        <v>31</v>
      </c>
      <c r="P146" s="18" t="s">
        <v>15</v>
      </c>
      <c r="Q146" s="18"/>
      <c r="R146" s="22">
        <v>1</v>
      </c>
      <c r="S146" s="22">
        <f t="shared" si="20"/>
        <v>0</v>
      </c>
    </row>
    <row r="147" ht="14.25" spans="8:19">
      <c r="H147" s="18"/>
      <c r="I147" s="18" t="s">
        <v>31</v>
      </c>
      <c r="J147" s="18" t="s">
        <v>15</v>
      </c>
      <c r="K147" s="18"/>
      <c r="L147" s="22">
        <v>1</v>
      </c>
      <c r="M147" s="8">
        <f t="shared" si="19"/>
        <v>0</v>
      </c>
      <c r="N147" s="8" t="s">
        <v>44</v>
      </c>
      <c r="O147" s="28"/>
      <c r="P147" s="28"/>
      <c r="Q147" s="28"/>
      <c r="R147" s="29"/>
      <c r="S147" s="22">
        <f>SUM(S134:S146)</f>
        <v>0</v>
      </c>
    </row>
    <row r="148" ht="14.25" spans="8:19">
      <c r="H148" s="8" t="s">
        <v>44</v>
      </c>
      <c r="I148" s="28"/>
      <c r="J148" s="28"/>
      <c r="K148" s="28"/>
      <c r="L148" s="29"/>
      <c r="M148" s="22">
        <f>SUM(M135:M147)</f>
        <v>0</v>
      </c>
      <c r="N148" s="18"/>
      <c r="O148" s="18"/>
      <c r="P148" s="18"/>
      <c r="Q148" s="18"/>
      <c r="R148" s="18"/>
      <c r="S148" s="18"/>
    </row>
    <row r="149" ht="14.25" spans="8:19">
      <c r="H149" s="9" t="s">
        <v>72</v>
      </c>
      <c r="I149" s="9" t="s">
        <v>3</v>
      </c>
      <c r="J149" s="9" t="s">
        <v>4</v>
      </c>
      <c r="K149" s="9" t="s">
        <v>5</v>
      </c>
      <c r="L149" s="9" t="s">
        <v>6</v>
      </c>
      <c r="M149" s="9" t="s">
        <v>7</v>
      </c>
      <c r="N149" s="9" t="s">
        <v>72</v>
      </c>
      <c r="O149" s="9" t="s">
        <v>3</v>
      </c>
      <c r="P149" s="9" t="s">
        <v>4</v>
      </c>
      <c r="Q149" s="9" t="s">
        <v>5</v>
      </c>
      <c r="R149" s="9" t="s">
        <v>6</v>
      </c>
      <c r="S149" s="9" t="s">
        <v>7</v>
      </c>
    </row>
    <row r="150" ht="14.25" spans="8:19">
      <c r="H150" s="10" t="s">
        <v>120</v>
      </c>
      <c r="I150" s="18" t="s">
        <v>25</v>
      </c>
      <c r="J150" s="18" t="s">
        <v>15</v>
      </c>
      <c r="K150" s="18"/>
      <c r="L150" s="18">
        <v>1</v>
      </c>
      <c r="M150" s="22">
        <f t="shared" ref="M150:M159" si="21">K150*L150</f>
        <v>0</v>
      </c>
      <c r="N150" s="10" t="s">
        <v>121</v>
      </c>
      <c r="O150" s="18" t="s">
        <v>25</v>
      </c>
      <c r="P150" s="18" t="s">
        <v>15</v>
      </c>
      <c r="Q150" s="18"/>
      <c r="R150" s="18">
        <v>1</v>
      </c>
      <c r="S150" s="22">
        <f t="shared" ref="S150:S159" si="22">Q150*R150</f>
        <v>0</v>
      </c>
    </row>
    <row r="151" ht="14.25" spans="8:19">
      <c r="H151" s="10"/>
      <c r="I151" s="18" t="s">
        <v>27</v>
      </c>
      <c r="J151" s="18" t="s">
        <v>15</v>
      </c>
      <c r="K151" s="18"/>
      <c r="L151" s="18">
        <v>1</v>
      </c>
      <c r="M151" s="22">
        <f t="shared" si="21"/>
        <v>0</v>
      </c>
      <c r="N151" s="10"/>
      <c r="O151" s="18" t="s">
        <v>27</v>
      </c>
      <c r="P151" s="18" t="s">
        <v>15</v>
      </c>
      <c r="Q151" s="18"/>
      <c r="R151" s="18">
        <v>1</v>
      </c>
      <c r="S151" s="22">
        <f t="shared" si="22"/>
        <v>0</v>
      </c>
    </row>
    <row r="152" ht="14.25" spans="8:19">
      <c r="H152" s="10"/>
      <c r="I152" s="18" t="s">
        <v>35</v>
      </c>
      <c r="J152" s="18" t="s">
        <v>30</v>
      </c>
      <c r="K152" s="18"/>
      <c r="L152" s="18">
        <v>1</v>
      </c>
      <c r="M152" s="22">
        <f t="shared" si="21"/>
        <v>0</v>
      </c>
      <c r="N152" s="10"/>
      <c r="O152" s="18" t="s">
        <v>35</v>
      </c>
      <c r="P152" s="18" t="s">
        <v>30</v>
      </c>
      <c r="Q152" s="18"/>
      <c r="R152" s="18">
        <v>1</v>
      </c>
      <c r="S152" s="22">
        <f t="shared" si="22"/>
        <v>0</v>
      </c>
    </row>
    <row r="153" ht="14.25" spans="8:19">
      <c r="H153" s="10"/>
      <c r="I153" s="18" t="s">
        <v>37</v>
      </c>
      <c r="J153" s="18" t="s">
        <v>15</v>
      </c>
      <c r="K153" s="18"/>
      <c r="L153" s="18">
        <v>1</v>
      </c>
      <c r="M153" s="22">
        <f t="shared" si="21"/>
        <v>0</v>
      </c>
      <c r="N153" s="10"/>
      <c r="O153" s="18" t="s">
        <v>37</v>
      </c>
      <c r="P153" s="18" t="s">
        <v>15</v>
      </c>
      <c r="Q153" s="18"/>
      <c r="R153" s="18">
        <v>1</v>
      </c>
      <c r="S153" s="22">
        <f t="shared" si="22"/>
        <v>0</v>
      </c>
    </row>
    <row r="154" ht="14.25" spans="8:19">
      <c r="H154" s="10"/>
      <c r="I154" s="18" t="s">
        <v>39</v>
      </c>
      <c r="J154" s="18" t="s">
        <v>30</v>
      </c>
      <c r="K154" s="18"/>
      <c r="L154" s="18">
        <v>1</v>
      </c>
      <c r="M154" s="22">
        <f t="shared" si="21"/>
        <v>0</v>
      </c>
      <c r="N154" s="10"/>
      <c r="O154" s="18" t="s">
        <v>39</v>
      </c>
      <c r="P154" s="18" t="s">
        <v>30</v>
      </c>
      <c r="Q154" s="18"/>
      <c r="R154" s="18">
        <v>1</v>
      </c>
      <c r="S154" s="22">
        <f t="shared" si="22"/>
        <v>0</v>
      </c>
    </row>
    <row r="155" ht="27.75" spans="8:19">
      <c r="H155" s="10"/>
      <c r="I155" s="18" t="s">
        <v>112</v>
      </c>
      <c r="J155" s="18" t="s">
        <v>15</v>
      </c>
      <c r="K155" s="18"/>
      <c r="L155" s="18">
        <v>1</v>
      </c>
      <c r="M155" s="22">
        <f t="shared" si="21"/>
        <v>0</v>
      </c>
      <c r="N155" s="10"/>
      <c r="O155" s="18" t="s">
        <v>122</v>
      </c>
      <c r="P155" s="18" t="s">
        <v>15</v>
      </c>
      <c r="Q155" s="18"/>
      <c r="R155" s="18">
        <v>1</v>
      </c>
      <c r="S155" s="22">
        <f t="shared" si="22"/>
        <v>0</v>
      </c>
    </row>
    <row r="156" ht="27.75" spans="8:19">
      <c r="H156" s="10"/>
      <c r="I156" s="18" t="s">
        <v>114</v>
      </c>
      <c r="J156" s="18" t="s">
        <v>15</v>
      </c>
      <c r="K156" s="18"/>
      <c r="L156" s="18">
        <v>1</v>
      </c>
      <c r="M156" s="22">
        <f t="shared" si="21"/>
        <v>0</v>
      </c>
      <c r="N156" s="10"/>
      <c r="O156" s="18" t="s">
        <v>123</v>
      </c>
      <c r="P156" s="18" t="s">
        <v>15</v>
      </c>
      <c r="Q156" s="18"/>
      <c r="R156" s="18">
        <v>1</v>
      </c>
      <c r="S156" s="22">
        <f t="shared" si="22"/>
        <v>0</v>
      </c>
    </row>
    <row r="157" ht="14.25" spans="8:19">
      <c r="H157" s="10"/>
      <c r="I157" s="18" t="s">
        <v>29</v>
      </c>
      <c r="J157" s="18" t="s">
        <v>15</v>
      </c>
      <c r="K157" s="18"/>
      <c r="L157" s="18">
        <v>1</v>
      </c>
      <c r="M157" s="22">
        <f t="shared" si="21"/>
        <v>0</v>
      </c>
      <c r="N157" s="10"/>
      <c r="O157" s="18" t="s">
        <v>29</v>
      </c>
      <c r="P157" s="18" t="s">
        <v>15</v>
      </c>
      <c r="Q157" s="18"/>
      <c r="R157" s="18">
        <v>1</v>
      </c>
      <c r="S157" s="22">
        <f t="shared" si="22"/>
        <v>0</v>
      </c>
    </row>
    <row r="158" ht="14.25" spans="8:19">
      <c r="H158" s="10"/>
      <c r="I158" s="18" t="s">
        <v>115</v>
      </c>
      <c r="J158" s="18" t="s">
        <v>59</v>
      </c>
      <c r="K158" s="18"/>
      <c r="L158" s="18">
        <v>1</v>
      </c>
      <c r="M158" s="22">
        <f t="shared" si="21"/>
        <v>0</v>
      </c>
      <c r="N158" s="10"/>
      <c r="O158" s="18" t="s">
        <v>115</v>
      </c>
      <c r="P158" s="18" t="s">
        <v>59</v>
      </c>
      <c r="Q158" s="18"/>
      <c r="R158" s="18">
        <v>1</v>
      </c>
      <c r="S158" s="10">
        <f t="shared" si="22"/>
        <v>0</v>
      </c>
    </row>
    <row r="159" ht="14.25" spans="8:19">
      <c r="H159" s="18"/>
      <c r="I159" s="18" t="s">
        <v>31</v>
      </c>
      <c r="J159" s="18" t="s">
        <v>15</v>
      </c>
      <c r="K159" s="18"/>
      <c r="L159" s="18">
        <v>1</v>
      </c>
      <c r="M159" s="8">
        <f t="shared" si="21"/>
        <v>0</v>
      </c>
      <c r="N159" s="18"/>
      <c r="O159" s="18" t="s">
        <v>31</v>
      </c>
      <c r="P159" s="18" t="s">
        <v>15</v>
      </c>
      <c r="Q159" s="18"/>
      <c r="R159" s="48">
        <v>1</v>
      </c>
      <c r="S159" s="37">
        <f t="shared" si="22"/>
        <v>0</v>
      </c>
    </row>
    <row r="160" ht="14.25" spans="8:19">
      <c r="H160" s="8" t="s">
        <v>44</v>
      </c>
      <c r="I160" s="28"/>
      <c r="J160" s="28"/>
      <c r="K160" s="28"/>
      <c r="L160" s="29"/>
      <c r="M160" s="22">
        <f>SUM(M147:M159)</f>
        <v>0</v>
      </c>
      <c r="N160" s="40" t="s">
        <v>44</v>
      </c>
      <c r="O160" s="41"/>
      <c r="P160" s="41"/>
      <c r="Q160" s="41"/>
      <c r="R160" s="49"/>
      <c r="S160" s="10">
        <f>SUM(S147:S159)</f>
        <v>0</v>
      </c>
    </row>
    <row r="161" ht="14.25" spans="8:19">
      <c r="H161" s="36" t="s">
        <v>72</v>
      </c>
      <c r="I161" s="36" t="s">
        <v>3</v>
      </c>
      <c r="J161" s="36" t="s">
        <v>4</v>
      </c>
      <c r="K161" s="36" t="s">
        <v>5</v>
      </c>
      <c r="L161" s="36" t="s">
        <v>6</v>
      </c>
      <c r="M161" s="42" t="s">
        <v>7</v>
      </c>
      <c r="N161" s="37"/>
      <c r="O161" s="37"/>
      <c r="P161" s="37"/>
      <c r="Q161" s="37"/>
      <c r="R161" s="37"/>
      <c r="S161" s="37"/>
    </row>
    <row r="162" ht="14.25" spans="8:19">
      <c r="H162" s="37" t="s">
        <v>124</v>
      </c>
      <c r="I162" s="37" t="s">
        <v>25</v>
      </c>
      <c r="J162" s="37" t="s">
        <v>15</v>
      </c>
      <c r="K162" s="37"/>
      <c r="L162" s="37">
        <v>1</v>
      </c>
      <c r="M162" s="28">
        <f t="shared" ref="M162:M171" si="23">K162*L162</f>
        <v>0</v>
      </c>
      <c r="N162" s="37"/>
      <c r="O162" s="37"/>
      <c r="P162" s="37"/>
      <c r="Q162" s="37"/>
      <c r="R162" s="37"/>
      <c r="S162" s="37"/>
    </row>
    <row r="163" ht="14.25" spans="8:19">
      <c r="H163" s="37"/>
      <c r="I163" s="37" t="s">
        <v>27</v>
      </c>
      <c r="J163" s="37" t="s">
        <v>15</v>
      </c>
      <c r="K163" s="37"/>
      <c r="L163" s="37">
        <v>1</v>
      </c>
      <c r="M163" s="28">
        <f t="shared" si="23"/>
        <v>0</v>
      </c>
      <c r="N163" s="37"/>
      <c r="O163" s="37"/>
      <c r="P163" s="37"/>
      <c r="Q163" s="37"/>
      <c r="R163" s="37"/>
      <c r="S163" s="37"/>
    </row>
    <row r="164" ht="14.25" spans="8:19">
      <c r="H164" s="37"/>
      <c r="I164" s="37" t="s">
        <v>35</v>
      </c>
      <c r="J164" s="37" t="s">
        <v>30</v>
      </c>
      <c r="K164" s="37"/>
      <c r="L164" s="37">
        <v>1</v>
      </c>
      <c r="M164" s="28">
        <f t="shared" si="23"/>
        <v>0</v>
      </c>
      <c r="N164" s="37"/>
      <c r="O164" s="37"/>
      <c r="P164" s="37"/>
      <c r="Q164" s="37"/>
      <c r="R164" s="37"/>
      <c r="S164" s="37"/>
    </row>
    <row r="165" ht="14.25" spans="8:19">
      <c r="H165" s="37"/>
      <c r="I165" s="37" t="s">
        <v>37</v>
      </c>
      <c r="J165" s="37" t="s">
        <v>15</v>
      </c>
      <c r="K165" s="37"/>
      <c r="L165" s="37">
        <v>1</v>
      </c>
      <c r="M165" s="28">
        <f t="shared" si="23"/>
        <v>0</v>
      </c>
      <c r="N165" s="37"/>
      <c r="O165" s="37"/>
      <c r="P165" s="37"/>
      <c r="Q165" s="37"/>
      <c r="R165" s="37"/>
      <c r="S165" s="37"/>
    </row>
    <row r="166" ht="14.25" spans="8:19">
      <c r="H166" s="37"/>
      <c r="I166" s="37" t="s">
        <v>39</v>
      </c>
      <c r="J166" s="37" t="s">
        <v>30</v>
      </c>
      <c r="K166" s="37"/>
      <c r="L166" s="37">
        <v>1</v>
      </c>
      <c r="M166" s="28">
        <f t="shared" si="23"/>
        <v>0</v>
      </c>
      <c r="N166" s="37"/>
      <c r="O166" s="37"/>
      <c r="P166" s="37"/>
      <c r="Q166" s="37"/>
      <c r="R166" s="37"/>
      <c r="S166" s="37"/>
    </row>
    <row r="167" ht="27.75" spans="8:19">
      <c r="H167" s="37"/>
      <c r="I167" s="37" t="s">
        <v>125</v>
      </c>
      <c r="J167" s="37" t="s">
        <v>15</v>
      </c>
      <c r="K167" s="37"/>
      <c r="L167" s="37">
        <v>1</v>
      </c>
      <c r="M167" s="28">
        <f t="shared" si="23"/>
        <v>0</v>
      </c>
      <c r="N167" s="37"/>
      <c r="O167" s="37"/>
      <c r="P167" s="37"/>
      <c r="Q167" s="37"/>
      <c r="R167" s="37"/>
      <c r="S167" s="37"/>
    </row>
    <row r="168" ht="27.75" spans="8:19">
      <c r="H168" s="37"/>
      <c r="I168" s="37" t="s">
        <v>126</v>
      </c>
      <c r="J168" s="37" t="s">
        <v>15</v>
      </c>
      <c r="K168" s="37"/>
      <c r="L168" s="37">
        <v>1</v>
      </c>
      <c r="M168" s="28">
        <f t="shared" si="23"/>
        <v>0</v>
      </c>
      <c r="N168" s="37"/>
      <c r="O168" s="37"/>
      <c r="P168" s="37"/>
      <c r="Q168" s="37"/>
      <c r="R168" s="37"/>
      <c r="S168" s="37"/>
    </row>
    <row r="169" ht="14.25" spans="8:19">
      <c r="H169" s="37"/>
      <c r="I169" s="43" t="s">
        <v>29</v>
      </c>
      <c r="J169" s="43" t="s">
        <v>15</v>
      </c>
      <c r="K169" s="43"/>
      <c r="L169" s="37">
        <v>1</v>
      </c>
      <c r="M169" s="28">
        <f t="shared" si="23"/>
        <v>0</v>
      </c>
      <c r="N169" s="44"/>
      <c r="O169" s="44"/>
      <c r="P169" s="44"/>
      <c r="Q169" s="44"/>
      <c r="R169" s="44"/>
      <c r="S169" s="44"/>
    </row>
    <row r="170" ht="14.25" spans="8:19">
      <c r="H170" s="37"/>
      <c r="I170" s="43" t="s">
        <v>115</v>
      </c>
      <c r="J170" s="43" t="s">
        <v>59</v>
      </c>
      <c r="K170" s="43"/>
      <c r="L170" s="37">
        <v>1</v>
      </c>
      <c r="M170" s="28">
        <f t="shared" si="23"/>
        <v>0</v>
      </c>
      <c r="N170" s="44"/>
      <c r="O170" s="44"/>
      <c r="P170" s="44"/>
      <c r="Q170" s="44"/>
      <c r="R170" s="44"/>
      <c r="S170" s="44"/>
    </row>
    <row r="171" ht="14.25" spans="8:19">
      <c r="H171" s="37"/>
      <c r="I171" s="43" t="s">
        <v>31</v>
      </c>
      <c r="J171" s="43" t="s">
        <v>15</v>
      </c>
      <c r="K171" s="43"/>
      <c r="L171" s="37">
        <v>1</v>
      </c>
      <c r="M171" s="28">
        <f t="shared" si="23"/>
        <v>0</v>
      </c>
      <c r="N171" s="44"/>
      <c r="O171" s="44"/>
      <c r="P171" s="44"/>
      <c r="Q171" s="44"/>
      <c r="R171" s="44"/>
      <c r="S171" s="50"/>
    </row>
    <row r="172" ht="14.25" spans="8:19">
      <c r="H172" s="37" t="s">
        <v>44</v>
      </c>
      <c r="I172" s="37"/>
      <c r="J172" s="37"/>
      <c r="K172" s="37"/>
      <c r="L172" s="37"/>
      <c r="M172" s="28">
        <f>SUM(M159:M171)</f>
        <v>0</v>
      </c>
      <c r="N172" s="19"/>
      <c r="O172" s="19"/>
      <c r="P172" s="19"/>
      <c r="Q172" s="19"/>
      <c r="R172" s="19"/>
      <c r="S172" s="19"/>
    </row>
    <row r="173" ht="14.25" spans="8:19">
      <c r="H173" s="38" t="s">
        <v>127</v>
      </c>
      <c r="I173" s="45"/>
      <c r="J173" s="45"/>
      <c r="K173" s="45"/>
      <c r="L173" s="45"/>
      <c r="M173" s="27"/>
      <c r="N173" s="45"/>
      <c r="O173" s="46"/>
      <c r="P173" s="47">
        <f>M172+M160+S160+M148+S147+M136+S135+M124+S123+M115+S115+M98+S98+M81+S81+M64+S65+M48+S49+M32+S33+M16+S16</f>
        <v>0</v>
      </c>
      <c r="Q173" s="45"/>
      <c r="R173" s="45"/>
      <c r="S173" s="51"/>
    </row>
  </sheetData>
  <mergeCells count="53">
    <mergeCell ref="H1:S1"/>
    <mergeCell ref="A2:E2"/>
    <mergeCell ref="H16:L16"/>
    <mergeCell ref="N16:R16"/>
    <mergeCell ref="A26:D26"/>
    <mergeCell ref="A32:D32"/>
    <mergeCell ref="H32:L32"/>
    <mergeCell ref="A33:E33"/>
    <mergeCell ref="N33:R33"/>
    <mergeCell ref="H48:L48"/>
    <mergeCell ref="N49:R49"/>
    <mergeCell ref="H64:L64"/>
    <mergeCell ref="N65:R65"/>
    <mergeCell ref="H81:L81"/>
    <mergeCell ref="N81:R81"/>
    <mergeCell ref="H98:L98"/>
    <mergeCell ref="N98:R98"/>
    <mergeCell ref="H115:L115"/>
    <mergeCell ref="N115:R115"/>
    <mergeCell ref="N123:R123"/>
    <mergeCell ref="H124:L124"/>
    <mergeCell ref="N135:R135"/>
    <mergeCell ref="H136:L136"/>
    <mergeCell ref="N147:R147"/>
    <mergeCell ref="H148:L148"/>
    <mergeCell ref="H160:L160"/>
    <mergeCell ref="N160:R160"/>
    <mergeCell ref="H172:L172"/>
    <mergeCell ref="H173:O173"/>
    <mergeCell ref="P173:S173"/>
    <mergeCell ref="H3:H15"/>
    <mergeCell ref="H18:H31"/>
    <mergeCell ref="H35:H47"/>
    <mergeCell ref="H51:H63"/>
    <mergeCell ref="H67:H80"/>
    <mergeCell ref="H83:H97"/>
    <mergeCell ref="H100:H114"/>
    <mergeCell ref="H126:H135"/>
    <mergeCell ref="H138:H147"/>
    <mergeCell ref="H150:H159"/>
    <mergeCell ref="H162:H171"/>
    <mergeCell ref="N3:N15"/>
    <mergeCell ref="N18:N32"/>
    <mergeCell ref="N35:N48"/>
    <mergeCell ref="N51:N64"/>
    <mergeCell ref="N67:N80"/>
    <mergeCell ref="N83:N97"/>
    <mergeCell ref="N100:N114"/>
    <mergeCell ref="N117:N122"/>
    <mergeCell ref="N126:N134"/>
    <mergeCell ref="N138:N146"/>
    <mergeCell ref="N150:N159"/>
    <mergeCell ref="A29:E3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WPS_1591170570</cp:lastModifiedBy>
  <dcterms:created xsi:type="dcterms:W3CDTF">2023-05-12T11:15:00Z</dcterms:created>
  <dcterms:modified xsi:type="dcterms:W3CDTF">2023-11-15T03:30:56Z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