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绝热工程安装及拆除" sheetId="1" r:id="rId1"/>
  </sheets>
  <definedNames>
    <definedName name="_xlnm._FilterDatabase" localSheetId="0" hidden="1">绝热工程安装及拆除!$A$3:$P$55</definedName>
    <definedName name="_xlnm.Print_Titles" localSheetId="0">绝热工程安装及拆除!$3:$4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<sst xmlns="http://schemas.openxmlformats.org/spreadsheetml/2006/main" count="173" uniqueCount="71">
  <si>
    <t xml:space="preserve">2025年公铁运输绝热类施工报价清单                 </t>
  </si>
  <si>
    <t xml:space="preserve">报价单位：人民币/元
以下报价均为含税价            </t>
  </si>
  <si>
    <t>序号</t>
  </si>
  <si>
    <t>工程名称</t>
  </si>
  <si>
    <t>项目特征</t>
  </si>
  <si>
    <t>工程单位</t>
  </si>
  <si>
    <t>拟安装数量（不登高）</t>
  </si>
  <si>
    <t>拟拆除数量（不登高）</t>
  </si>
  <si>
    <t>拟安装数量（登高）</t>
  </si>
  <si>
    <t>拟拆除数量（登高）</t>
  </si>
  <si>
    <t>拟作业量</t>
  </si>
  <si>
    <t>控制单价</t>
  </si>
  <si>
    <t>合计</t>
  </si>
  <si>
    <t xml:space="preserve">隔热层安拆 </t>
  </si>
  <si>
    <t>1.规格：DN15
2.管道或管件
3.岩棉：厚度50mm
4.形式：管壳</t>
  </si>
  <si>
    <t>米</t>
  </si>
  <si>
    <t>1.规格：DN20
2.管道或管件
3.岩棉：厚度50mm
4.形式：管壳</t>
  </si>
  <si>
    <t>1.规格：DN25
2.管道或管件
3.岩棉：厚度50mm
4.形式：管壳</t>
  </si>
  <si>
    <t>1.规格：DN50
2.管道或管件
3.岩棉：厚度50mm
4.形式：管壳</t>
  </si>
  <si>
    <t>1.规格：DN80
2.管道或管件
3.岩棉：厚度50mm
4.形式：管壳</t>
  </si>
  <si>
    <t>1.规格：DN100
2.管道或管件
3.岩棉：厚度50mm
4.形式：管壳</t>
  </si>
  <si>
    <t>1.规格：DN125
2.管道或管件
3.岩棉：厚度50mm
4.形式：管壳</t>
  </si>
  <si>
    <t>1.规格：DN150
2.管道或管件
3.岩棉：厚度50mm
4.形式：管壳</t>
  </si>
  <si>
    <t>1.规格：DN200
2.管道或管件
3.岩棉：厚度50mm
4.形式：管壳</t>
  </si>
  <si>
    <t>1.规格：DN250
2.管道或管件
3.岩棉：厚度50mm
4.形式：管壳</t>
  </si>
  <si>
    <t>1.规格：DN300
2.管道或管件
3.岩棉：厚度50mm</t>
  </si>
  <si>
    <t>1.规格：DN350
2.管道或管件
3.岩棉：厚度50mm</t>
  </si>
  <si>
    <t>1.规格：DN25
2.法兰
3.岩棉：厚度50mm</t>
  </si>
  <si>
    <t>副</t>
  </si>
  <si>
    <t>1.规格：DN50
2.法兰
3.岩棉：厚度50mm</t>
  </si>
  <si>
    <t>1.规格：DN80
2.法兰
3.岩棉：厚度50mm</t>
  </si>
  <si>
    <t>1.规格：DN25
2.阀门
3.岩棉：厚度50mm</t>
  </si>
  <si>
    <t>只</t>
  </si>
  <si>
    <t>1.规格：DN50
2.阀门
3.岩棉：厚度50mm</t>
  </si>
  <si>
    <t>1.规格：DN80
2.阀门
3.岩棉：厚度50mm</t>
  </si>
  <si>
    <t>1.设备
2.岩棉：厚度50mm</t>
  </si>
  <si>
    <t>平方</t>
  </si>
  <si>
    <t>防潮层安拆</t>
  </si>
  <si>
    <t>1.PVC耐火防水布，厚度0.1mm
2.管道或管件：DN15</t>
  </si>
  <si>
    <t>1.PVC耐火防水布，厚度0.1mm
2.管道或管件：DN20</t>
  </si>
  <si>
    <t>1.PVC耐火防水布，厚度0.1mm
2.管道或管件：DN25</t>
  </si>
  <si>
    <t>1.PVC耐火防水布，厚度0.1mm
2.管道或管件：DN50</t>
  </si>
  <si>
    <t>1.PVC耐火防水布，厚度0.1mm
2.管道或管件：DN80</t>
  </si>
  <si>
    <t>1.PVC耐火防水布，厚度0.1mm
2.管道或管件：DN100</t>
  </si>
  <si>
    <t>1.PVC耐火防水布，厚度0.1mm
2.管道或管件：DN125</t>
  </si>
  <si>
    <t>1.PVC耐火防水布，厚度0.1mm
2.管道或管件：DN150</t>
  </si>
  <si>
    <t>1.PVC耐火防水布，厚度0.1mm
2.管道或管件：DN200</t>
  </si>
  <si>
    <t>1.PVC耐火防水布，厚度0.1mm
2.管道或管件：DN250</t>
  </si>
  <si>
    <t>1.PVC耐火防水布，厚度0.1mm
2.管道或管件：DN300</t>
  </si>
  <si>
    <t>1.PVC耐火防水布，厚度0.1mm
2.管道或管件：DN350</t>
  </si>
  <si>
    <t>1.PVC耐火防水布，厚度0.1mm
2.阀门：DN25</t>
  </si>
  <si>
    <t>1.PVC耐火防水布，厚度0.1mm
2.阀门：DN50</t>
  </si>
  <si>
    <t>1.PVC耐火防水布，厚度0.1mm
2.阀门：DN80</t>
  </si>
  <si>
    <t>1.PVC耐火防水布，厚度0.1mm
2.法兰：DN25</t>
  </si>
  <si>
    <t>1.PVC耐火防水布，厚度0.1mm
2.法兰：DN50</t>
  </si>
  <si>
    <t>1.PVC耐火防水布，厚度0.1mm
2.法兰：DN80</t>
  </si>
  <si>
    <t>1.PVC耐火防水布，厚度0.1mm
2.设备</t>
  </si>
  <si>
    <t>铝皮安拆</t>
  </si>
  <si>
    <t>1.铝皮：厚度0.5mm
2.管道或管件：DN15</t>
  </si>
  <si>
    <t>1.铝皮：厚度0.5mm
2.管道或管件：DN20</t>
  </si>
  <si>
    <t>1.铝皮：厚度0.5mm
2.管道或管件：DN25</t>
  </si>
  <si>
    <t>1.铝皮：厚度0.5mm
2.管道或管件：DN50</t>
  </si>
  <si>
    <t>1.铝皮：厚度0.5mm
2.管道或管件：DN80</t>
  </si>
  <si>
    <t>1.铝皮：厚度0.5mm
2.管道或管件：DN150</t>
  </si>
  <si>
    <t>1.铝皮：厚度0.5mm
2.阀门：DN25</t>
  </si>
  <si>
    <t>1.铝皮：厚度0.5mm
2.阀门：DN50</t>
  </si>
  <si>
    <t>1.铝皮：厚度0.5mm
2.阀门：DN80</t>
  </si>
  <si>
    <t>1.铝皮：厚度0.5mm
2.法兰：DN25</t>
  </si>
  <si>
    <t>1.铝皮：厚度0.5mm
2.法兰：DN50</t>
  </si>
  <si>
    <t>1.铝皮：厚度0.5mm
2.法兰：DN80</t>
  </si>
  <si>
    <t xml:space="preserve">合计： （大写）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</si>
</sst>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Microsoft YaHei"/>
      <charset val="134"/>
    </font>
    <font>
      <sz val="10"/>
      <name val="Microsoft YaHei"/>
      <charset val="134"/>
    </font>
    <font>
      <sz val="10.5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31750</xdr:colOff>
      <xdr:row>55</xdr:row>
      <xdr:rowOff>9525</xdr:rowOff>
    </xdr:from>
    <xdr:to>
      <xdr:col>15</xdr:col>
      <xdr:colOff>1028700</xdr:colOff>
      <xdr:row>63</xdr:row>
      <xdr:rowOff>99060</xdr:rowOff>
    </xdr:to>
    <xdr:sp>
      <xdr:nvSpPr>
        <xdr:cNvPr id="2" name="文本框 1"/>
        <xdr:cNvSpPr txBox="1"/>
      </xdr:nvSpPr>
      <xdr:spPr>
        <a:xfrm>
          <a:off x="31750" y="32435800"/>
          <a:ext cx="13468350" cy="1232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年公铁运输绝热类施工报价清单，控制单价已填，请投标单位在表格中填入投标单价和合价，拟作业量为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zoomScale="85" zoomScaleNormal="85" workbookViewId="0">
      <pane ySplit="4" topLeftCell="A5" activePane="bottomLeft" state="frozen"/>
      <selection/>
      <selection pane="bottomLeft" activeCell="A5" sqref="A5"/>
    </sheetView>
  </sheetViews>
  <sheetFormatPr defaultColWidth="9" defaultRowHeight="11.25"/>
  <cols>
    <col min="1" max="1" width="5.35833333333333" style="1" customWidth="1"/>
    <col min="2" max="2" width="9.99166666666667" style="2" customWidth="1"/>
    <col min="3" max="3" width="19.1333333333333" style="2" customWidth="1"/>
    <col min="4" max="4" width="10" style="2" customWidth="1"/>
    <col min="5" max="5" width="10.25" style="2" customWidth="1"/>
    <col min="6" max="6" width="10.6333333333333" style="2" customWidth="1"/>
    <col min="7" max="7" width="13.1333333333333" style="2" customWidth="1"/>
    <col min="8" max="8" width="10.25" style="2" customWidth="1"/>
    <col min="9" max="9" width="9.63333333333333" style="2" customWidth="1"/>
    <col min="10" max="10" width="11.6333333333333" style="2" customWidth="1"/>
    <col min="11" max="11" width="10.6333333333333" style="2" customWidth="1"/>
    <col min="12" max="12" width="9" style="2" customWidth="1"/>
    <col min="13" max="13" width="12.1333333333333" style="2" customWidth="1"/>
    <col min="14" max="14" width="11.6333333333333" style="2" customWidth="1"/>
    <col min="15" max="15" width="10.25" style="2" customWidth="1"/>
    <col min="16" max="16" width="13.8833333333333" style="2" customWidth="1"/>
    <col min="17" max="16364" width="5.5" style="2"/>
    <col min="16365" max="16384" width="9" style="2"/>
  </cols>
  <sheetData>
    <row r="1" ht="4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0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9" customHeight="1" spans="1:16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/>
      <c r="G3" s="9"/>
      <c r="H3" s="9" t="s">
        <v>7</v>
      </c>
      <c r="I3" s="9"/>
      <c r="J3" s="9"/>
      <c r="K3" s="9" t="s">
        <v>8</v>
      </c>
      <c r="L3" s="9"/>
      <c r="M3" s="9"/>
      <c r="N3" s="9" t="s">
        <v>9</v>
      </c>
      <c r="O3" s="9"/>
      <c r="P3" s="9"/>
    </row>
    <row r="4" ht="38" customHeight="1" spans="1:16">
      <c r="A4" s="6"/>
      <c r="B4" s="7"/>
      <c r="C4" s="8"/>
      <c r="D4" s="7"/>
      <c r="E4" s="9" t="s">
        <v>10</v>
      </c>
      <c r="F4" s="10" t="s">
        <v>11</v>
      </c>
      <c r="G4" s="9" t="s">
        <v>12</v>
      </c>
      <c r="H4" s="9" t="s">
        <v>10</v>
      </c>
      <c r="I4" s="10" t="s">
        <v>11</v>
      </c>
      <c r="J4" s="9" t="s">
        <v>12</v>
      </c>
      <c r="K4" s="9" t="s">
        <v>10</v>
      </c>
      <c r="L4" s="10" t="s">
        <v>11</v>
      </c>
      <c r="M4" s="9" t="s">
        <v>12</v>
      </c>
      <c r="N4" s="9" t="s">
        <v>10</v>
      </c>
      <c r="O4" s="10" t="s">
        <v>11</v>
      </c>
      <c r="P4" s="9" t="s">
        <v>12</v>
      </c>
    </row>
    <row r="5" ht="55.5" customHeight="1" spans="1:16">
      <c r="A5" s="11">
        <v>1</v>
      </c>
      <c r="B5" s="12" t="s">
        <v>13</v>
      </c>
      <c r="C5" s="13" t="s">
        <v>14</v>
      </c>
      <c r="D5" s="12" t="s">
        <v>15</v>
      </c>
      <c r="E5" s="14">
        <v>1</v>
      </c>
      <c r="F5" s="15">
        <v>83.47</v>
      </c>
      <c r="G5" s="14">
        <f t="shared" ref="G5:G54" si="0">F5*E5</f>
        <v>83.47</v>
      </c>
      <c r="H5" s="14">
        <v>1</v>
      </c>
      <c r="I5" s="20">
        <v>33.388</v>
      </c>
      <c r="J5" s="14">
        <f t="shared" ref="J5:J54" si="1">I5*H5</f>
        <v>33.388</v>
      </c>
      <c r="K5" s="14">
        <v>1</v>
      </c>
      <c r="L5" s="20">
        <v>91.817</v>
      </c>
      <c r="M5" s="14">
        <f t="shared" ref="M5:M54" si="2">L5*K5</f>
        <v>91.817</v>
      </c>
      <c r="N5" s="14">
        <v>1</v>
      </c>
      <c r="O5" s="20">
        <v>41.735</v>
      </c>
      <c r="P5" s="14">
        <f t="shared" ref="P5:P54" si="3">O5*N5</f>
        <v>41.735</v>
      </c>
    </row>
    <row r="6" ht="55.5" customHeight="1" spans="1:16">
      <c r="A6" s="11">
        <v>2</v>
      </c>
      <c r="B6" s="12" t="s">
        <v>13</v>
      </c>
      <c r="C6" s="13" t="s">
        <v>16</v>
      </c>
      <c r="D6" s="12" t="s">
        <v>15</v>
      </c>
      <c r="E6" s="14">
        <v>1</v>
      </c>
      <c r="F6" s="15">
        <v>89.43</v>
      </c>
      <c r="G6" s="14">
        <f t="shared" si="0"/>
        <v>89.43</v>
      </c>
      <c r="H6" s="14">
        <v>1</v>
      </c>
      <c r="I6" s="20">
        <v>35.772</v>
      </c>
      <c r="J6" s="14">
        <f t="shared" si="1"/>
        <v>35.772</v>
      </c>
      <c r="K6" s="14">
        <v>1</v>
      </c>
      <c r="L6" s="20">
        <v>98.373</v>
      </c>
      <c r="M6" s="14">
        <f t="shared" si="2"/>
        <v>98.373</v>
      </c>
      <c r="N6" s="14">
        <v>1</v>
      </c>
      <c r="O6" s="20">
        <v>44.715</v>
      </c>
      <c r="P6" s="14">
        <f t="shared" si="3"/>
        <v>44.715</v>
      </c>
    </row>
    <row r="7" ht="55.5" customHeight="1" spans="1:16">
      <c r="A7" s="11">
        <v>3</v>
      </c>
      <c r="B7" s="12" t="s">
        <v>13</v>
      </c>
      <c r="C7" s="13" t="s">
        <v>17</v>
      </c>
      <c r="D7" s="12" t="s">
        <v>15</v>
      </c>
      <c r="E7" s="14">
        <v>50</v>
      </c>
      <c r="F7" s="15">
        <v>97.62</v>
      </c>
      <c r="G7" s="14">
        <f t="shared" si="0"/>
        <v>4881</v>
      </c>
      <c r="H7" s="14">
        <v>1</v>
      </c>
      <c r="I7" s="20">
        <v>39.048</v>
      </c>
      <c r="J7" s="14">
        <f t="shared" si="1"/>
        <v>39.048</v>
      </c>
      <c r="K7" s="14">
        <v>1</v>
      </c>
      <c r="L7" s="20">
        <v>107.382</v>
      </c>
      <c r="M7" s="14">
        <f t="shared" si="2"/>
        <v>107.382</v>
      </c>
      <c r="N7" s="14">
        <v>1</v>
      </c>
      <c r="O7" s="20">
        <v>48.81</v>
      </c>
      <c r="P7" s="14">
        <f t="shared" si="3"/>
        <v>48.81</v>
      </c>
    </row>
    <row r="8" ht="55.5" customHeight="1" spans="1:16">
      <c r="A8" s="11">
        <v>4</v>
      </c>
      <c r="B8" s="12" t="s">
        <v>13</v>
      </c>
      <c r="C8" s="13" t="s">
        <v>18</v>
      </c>
      <c r="D8" s="12" t="s">
        <v>15</v>
      </c>
      <c r="E8" s="14">
        <v>50</v>
      </c>
      <c r="F8" s="15">
        <v>128.91</v>
      </c>
      <c r="G8" s="14">
        <f t="shared" si="0"/>
        <v>6445.5</v>
      </c>
      <c r="H8" s="14">
        <v>50</v>
      </c>
      <c r="I8" s="20">
        <v>51.564</v>
      </c>
      <c r="J8" s="14">
        <f t="shared" si="1"/>
        <v>2578.2</v>
      </c>
      <c r="K8" s="14">
        <v>1</v>
      </c>
      <c r="L8" s="20">
        <v>141.801</v>
      </c>
      <c r="M8" s="14">
        <f t="shared" si="2"/>
        <v>141.801</v>
      </c>
      <c r="N8" s="14">
        <v>1</v>
      </c>
      <c r="O8" s="20">
        <v>64.455</v>
      </c>
      <c r="P8" s="14">
        <f t="shared" si="3"/>
        <v>64.455</v>
      </c>
    </row>
    <row r="9" ht="55.5" customHeight="1" spans="1:16">
      <c r="A9" s="11">
        <v>5</v>
      </c>
      <c r="B9" s="12" t="s">
        <v>13</v>
      </c>
      <c r="C9" s="13" t="s">
        <v>19</v>
      </c>
      <c r="D9" s="12" t="s">
        <v>15</v>
      </c>
      <c r="E9" s="14">
        <v>50</v>
      </c>
      <c r="F9" s="15">
        <v>161.71</v>
      </c>
      <c r="G9" s="14">
        <f t="shared" si="0"/>
        <v>8085.5</v>
      </c>
      <c r="H9" s="14">
        <v>50</v>
      </c>
      <c r="I9" s="20">
        <v>64.684</v>
      </c>
      <c r="J9" s="14">
        <f t="shared" si="1"/>
        <v>3234.2</v>
      </c>
      <c r="K9" s="14">
        <v>1</v>
      </c>
      <c r="L9" s="20">
        <v>177.881</v>
      </c>
      <c r="M9" s="14">
        <f t="shared" si="2"/>
        <v>177.881</v>
      </c>
      <c r="N9" s="14">
        <v>1</v>
      </c>
      <c r="O9" s="20">
        <v>80.855</v>
      </c>
      <c r="P9" s="14">
        <f t="shared" si="3"/>
        <v>80.855</v>
      </c>
    </row>
    <row r="10" ht="55.5" customHeight="1" spans="1:16">
      <c r="A10" s="11">
        <v>6</v>
      </c>
      <c r="B10" s="12" t="s">
        <v>13</v>
      </c>
      <c r="C10" s="13" t="s">
        <v>20</v>
      </c>
      <c r="D10" s="12" t="s">
        <v>15</v>
      </c>
      <c r="E10" s="14">
        <v>1</v>
      </c>
      <c r="F10" s="15">
        <v>191.5</v>
      </c>
      <c r="G10" s="14">
        <f t="shared" si="0"/>
        <v>191.5</v>
      </c>
      <c r="H10" s="14">
        <v>1</v>
      </c>
      <c r="I10" s="20">
        <v>76.6</v>
      </c>
      <c r="J10" s="14">
        <f t="shared" si="1"/>
        <v>76.6</v>
      </c>
      <c r="K10" s="14">
        <v>1</v>
      </c>
      <c r="L10" s="20">
        <v>210.65</v>
      </c>
      <c r="M10" s="14">
        <f t="shared" si="2"/>
        <v>210.65</v>
      </c>
      <c r="N10" s="14">
        <v>1</v>
      </c>
      <c r="O10" s="20">
        <v>95.75</v>
      </c>
      <c r="P10" s="14">
        <f t="shared" si="3"/>
        <v>95.75</v>
      </c>
    </row>
    <row r="11" ht="55.5" customHeight="1" spans="1:16">
      <c r="A11" s="11">
        <v>7</v>
      </c>
      <c r="B11" s="12" t="s">
        <v>13</v>
      </c>
      <c r="C11" s="13" t="s">
        <v>21</v>
      </c>
      <c r="D11" s="12" t="s">
        <v>15</v>
      </c>
      <c r="E11" s="14">
        <v>1</v>
      </c>
      <c r="F11" s="15">
        <v>213.86</v>
      </c>
      <c r="G11" s="14">
        <f t="shared" si="0"/>
        <v>213.86</v>
      </c>
      <c r="H11" s="14">
        <v>1</v>
      </c>
      <c r="I11" s="20">
        <v>85.544</v>
      </c>
      <c r="J11" s="14">
        <f t="shared" si="1"/>
        <v>85.544</v>
      </c>
      <c r="K11" s="14">
        <v>1</v>
      </c>
      <c r="L11" s="20">
        <v>235.246</v>
      </c>
      <c r="M11" s="14">
        <f t="shared" si="2"/>
        <v>235.246</v>
      </c>
      <c r="N11" s="14">
        <v>1</v>
      </c>
      <c r="O11" s="20">
        <v>106.93</v>
      </c>
      <c r="P11" s="14">
        <f t="shared" si="3"/>
        <v>106.93</v>
      </c>
    </row>
    <row r="12" ht="55.5" customHeight="1" spans="1:16">
      <c r="A12" s="11">
        <v>8</v>
      </c>
      <c r="B12" s="12" t="s">
        <v>13</v>
      </c>
      <c r="C12" s="13" t="s">
        <v>22</v>
      </c>
      <c r="D12" s="12" t="s">
        <v>15</v>
      </c>
      <c r="E12" s="14">
        <v>1</v>
      </c>
      <c r="F12" s="15">
        <v>251.86</v>
      </c>
      <c r="G12" s="14">
        <f t="shared" si="0"/>
        <v>251.86</v>
      </c>
      <c r="H12" s="14">
        <v>1</v>
      </c>
      <c r="I12" s="20">
        <v>100.744</v>
      </c>
      <c r="J12" s="14">
        <f t="shared" si="1"/>
        <v>100.744</v>
      </c>
      <c r="K12" s="14">
        <v>1</v>
      </c>
      <c r="L12" s="20">
        <v>277.046</v>
      </c>
      <c r="M12" s="14">
        <f t="shared" si="2"/>
        <v>277.046</v>
      </c>
      <c r="N12" s="14">
        <v>1</v>
      </c>
      <c r="O12" s="20">
        <v>125.93</v>
      </c>
      <c r="P12" s="14">
        <f t="shared" si="3"/>
        <v>125.93</v>
      </c>
    </row>
    <row r="13" ht="55.5" customHeight="1" spans="1:16">
      <c r="A13" s="11">
        <v>9</v>
      </c>
      <c r="B13" s="12" t="s">
        <v>13</v>
      </c>
      <c r="C13" s="13" t="s">
        <v>23</v>
      </c>
      <c r="D13" s="12" t="s">
        <v>15</v>
      </c>
      <c r="E13" s="14">
        <v>1</v>
      </c>
      <c r="F13" s="15">
        <v>314.45</v>
      </c>
      <c r="G13" s="14">
        <f t="shared" si="0"/>
        <v>314.45</v>
      </c>
      <c r="H13" s="14">
        <v>1</v>
      </c>
      <c r="I13" s="20">
        <v>125.78</v>
      </c>
      <c r="J13" s="14">
        <f t="shared" si="1"/>
        <v>125.78</v>
      </c>
      <c r="K13" s="14">
        <v>1</v>
      </c>
      <c r="L13" s="20">
        <v>345.895</v>
      </c>
      <c r="M13" s="14">
        <f t="shared" si="2"/>
        <v>345.895</v>
      </c>
      <c r="N13" s="14">
        <v>1</v>
      </c>
      <c r="O13" s="20">
        <v>157.225</v>
      </c>
      <c r="P13" s="14">
        <f t="shared" si="3"/>
        <v>157.225</v>
      </c>
    </row>
    <row r="14" ht="55.5" customHeight="1" spans="1:16">
      <c r="A14" s="11">
        <v>10</v>
      </c>
      <c r="B14" s="12" t="s">
        <v>13</v>
      </c>
      <c r="C14" s="13" t="s">
        <v>24</v>
      </c>
      <c r="D14" s="12" t="s">
        <v>15</v>
      </c>
      <c r="E14" s="14">
        <v>1</v>
      </c>
      <c r="F14" s="15">
        <v>377.79</v>
      </c>
      <c r="G14" s="14">
        <f t="shared" si="0"/>
        <v>377.79</v>
      </c>
      <c r="H14" s="14">
        <v>1</v>
      </c>
      <c r="I14" s="20">
        <v>151.116</v>
      </c>
      <c r="J14" s="14">
        <f t="shared" si="1"/>
        <v>151.116</v>
      </c>
      <c r="K14" s="14">
        <v>1</v>
      </c>
      <c r="L14" s="20">
        <v>415.569</v>
      </c>
      <c r="M14" s="14">
        <f t="shared" si="2"/>
        <v>415.569</v>
      </c>
      <c r="N14" s="14">
        <v>1</v>
      </c>
      <c r="O14" s="20">
        <v>188.895</v>
      </c>
      <c r="P14" s="14">
        <f t="shared" si="3"/>
        <v>188.895</v>
      </c>
    </row>
    <row r="15" ht="55.5" customHeight="1" spans="1:16">
      <c r="A15" s="11">
        <v>11</v>
      </c>
      <c r="B15" s="12" t="s">
        <v>13</v>
      </c>
      <c r="C15" s="13" t="s">
        <v>25</v>
      </c>
      <c r="D15" s="12" t="s">
        <v>15</v>
      </c>
      <c r="E15" s="14">
        <v>1</v>
      </c>
      <c r="F15" s="15">
        <v>438.9</v>
      </c>
      <c r="G15" s="14">
        <f t="shared" si="0"/>
        <v>438.9</v>
      </c>
      <c r="H15" s="14">
        <v>1</v>
      </c>
      <c r="I15" s="20">
        <v>175.56</v>
      </c>
      <c r="J15" s="14">
        <f t="shared" si="1"/>
        <v>175.56</v>
      </c>
      <c r="K15" s="14">
        <v>1</v>
      </c>
      <c r="L15" s="20">
        <v>482.79</v>
      </c>
      <c r="M15" s="14">
        <f t="shared" si="2"/>
        <v>482.79</v>
      </c>
      <c r="N15" s="14">
        <v>1</v>
      </c>
      <c r="O15" s="20">
        <v>219.45</v>
      </c>
      <c r="P15" s="14">
        <f t="shared" si="3"/>
        <v>219.45</v>
      </c>
    </row>
    <row r="16" ht="55.5" customHeight="1" spans="1:16">
      <c r="A16" s="11">
        <v>12</v>
      </c>
      <c r="B16" s="12" t="s">
        <v>13</v>
      </c>
      <c r="C16" s="13" t="s">
        <v>26</v>
      </c>
      <c r="D16" s="12" t="s">
        <v>15</v>
      </c>
      <c r="E16" s="14">
        <v>1</v>
      </c>
      <c r="F16" s="15">
        <v>499.26</v>
      </c>
      <c r="G16" s="14">
        <f t="shared" si="0"/>
        <v>499.26</v>
      </c>
      <c r="H16" s="14">
        <v>1</v>
      </c>
      <c r="I16" s="20">
        <v>199.704</v>
      </c>
      <c r="J16" s="14">
        <f t="shared" si="1"/>
        <v>199.704</v>
      </c>
      <c r="K16" s="14">
        <v>1</v>
      </c>
      <c r="L16" s="20">
        <v>549.186</v>
      </c>
      <c r="M16" s="14">
        <f t="shared" si="2"/>
        <v>549.186</v>
      </c>
      <c r="N16" s="14">
        <v>1</v>
      </c>
      <c r="O16" s="20">
        <v>249.63</v>
      </c>
      <c r="P16" s="14">
        <f t="shared" si="3"/>
        <v>249.63</v>
      </c>
    </row>
    <row r="17" ht="55.5" customHeight="1" spans="1:16">
      <c r="A17" s="11">
        <v>13</v>
      </c>
      <c r="B17" s="12" t="s">
        <v>13</v>
      </c>
      <c r="C17" s="13" t="s">
        <v>27</v>
      </c>
      <c r="D17" s="12" t="s">
        <v>28</v>
      </c>
      <c r="E17" s="14">
        <v>5</v>
      </c>
      <c r="F17" s="15">
        <v>315.04</v>
      </c>
      <c r="G17" s="14">
        <f t="shared" si="0"/>
        <v>1575.2</v>
      </c>
      <c r="H17" s="14">
        <v>5</v>
      </c>
      <c r="I17" s="20">
        <v>126.016</v>
      </c>
      <c r="J17" s="14">
        <f t="shared" si="1"/>
        <v>630.08</v>
      </c>
      <c r="K17" s="14">
        <v>5</v>
      </c>
      <c r="L17" s="20">
        <v>346.544</v>
      </c>
      <c r="M17" s="14">
        <f t="shared" si="2"/>
        <v>1732.72</v>
      </c>
      <c r="N17" s="14">
        <v>5</v>
      </c>
      <c r="O17" s="20">
        <v>157.52</v>
      </c>
      <c r="P17" s="14">
        <f t="shared" si="3"/>
        <v>787.6</v>
      </c>
    </row>
    <row r="18" ht="55.5" customHeight="1" spans="1:16">
      <c r="A18" s="11">
        <v>14</v>
      </c>
      <c r="B18" s="12" t="s">
        <v>13</v>
      </c>
      <c r="C18" s="13" t="s">
        <v>29</v>
      </c>
      <c r="D18" s="12" t="s">
        <v>28</v>
      </c>
      <c r="E18" s="14">
        <v>5</v>
      </c>
      <c r="F18" s="15">
        <v>367.56</v>
      </c>
      <c r="G18" s="14">
        <f t="shared" si="0"/>
        <v>1837.8</v>
      </c>
      <c r="H18" s="14">
        <v>5</v>
      </c>
      <c r="I18" s="20">
        <v>147.024</v>
      </c>
      <c r="J18" s="14">
        <f t="shared" si="1"/>
        <v>735.12</v>
      </c>
      <c r="K18" s="14">
        <v>5</v>
      </c>
      <c r="L18" s="20">
        <v>404.316</v>
      </c>
      <c r="M18" s="14">
        <f t="shared" si="2"/>
        <v>2021.58</v>
      </c>
      <c r="N18" s="14">
        <v>5</v>
      </c>
      <c r="O18" s="20">
        <v>183.78</v>
      </c>
      <c r="P18" s="14">
        <f t="shared" si="3"/>
        <v>918.9</v>
      </c>
    </row>
    <row r="19" ht="55.5" customHeight="1" spans="1:16">
      <c r="A19" s="11">
        <v>15</v>
      </c>
      <c r="B19" s="12" t="s">
        <v>13</v>
      </c>
      <c r="C19" s="13" t="s">
        <v>30</v>
      </c>
      <c r="D19" s="12" t="s">
        <v>28</v>
      </c>
      <c r="E19" s="14">
        <v>5</v>
      </c>
      <c r="F19" s="15">
        <v>400.37</v>
      </c>
      <c r="G19" s="14">
        <f t="shared" si="0"/>
        <v>2001.85</v>
      </c>
      <c r="H19" s="14">
        <v>5</v>
      </c>
      <c r="I19" s="20">
        <v>160.148</v>
      </c>
      <c r="J19" s="14">
        <f t="shared" si="1"/>
        <v>800.74</v>
      </c>
      <c r="K19" s="14">
        <v>5</v>
      </c>
      <c r="L19" s="20">
        <v>440.407</v>
      </c>
      <c r="M19" s="14">
        <f t="shared" si="2"/>
        <v>2202.035</v>
      </c>
      <c r="N19" s="14">
        <v>5</v>
      </c>
      <c r="O19" s="20">
        <v>200.185</v>
      </c>
      <c r="P19" s="14">
        <f t="shared" si="3"/>
        <v>1000.925</v>
      </c>
    </row>
    <row r="20" ht="55.5" customHeight="1" spans="1:16">
      <c r="A20" s="11">
        <v>16</v>
      </c>
      <c r="B20" s="12" t="s">
        <v>13</v>
      </c>
      <c r="C20" s="13" t="s">
        <v>31</v>
      </c>
      <c r="D20" s="12" t="s">
        <v>32</v>
      </c>
      <c r="E20" s="14">
        <v>2</v>
      </c>
      <c r="F20" s="15">
        <v>266.85</v>
      </c>
      <c r="G20" s="14">
        <f t="shared" si="0"/>
        <v>533.7</v>
      </c>
      <c r="H20" s="14">
        <v>2</v>
      </c>
      <c r="I20" s="20">
        <v>106.74</v>
      </c>
      <c r="J20" s="14">
        <f t="shared" si="1"/>
        <v>213.48</v>
      </c>
      <c r="K20" s="14">
        <v>2</v>
      </c>
      <c r="L20" s="20">
        <v>293.535</v>
      </c>
      <c r="M20" s="14">
        <f t="shared" si="2"/>
        <v>587.07</v>
      </c>
      <c r="N20" s="14">
        <v>2</v>
      </c>
      <c r="O20" s="20">
        <v>133.425</v>
      </c>
      <c r="P20" s="14">
        <f t="shared" si="3"/>
        <v>266.85</v>
      </c>
    </row>
    <row r="21" ht="55.5" customHeight="1" spans="1:16">
      <c r="A21" s="11">
        <v>17</v>
      </c>
      <c r="B21" s="12" t="s">
        <v>13</v>
      </c>
      <c r="C21" s="13" t="s">
        <v>33</v>
      </c>
      <c r="D21" s="12" t="s">
        <v>32</v>
      </c>
      <c r="E21" s="14">
        <v>2</v>
      </c>
      <c r="F21" s="15">
        <v>441.34</v>
      </c>
      <c r="G21" s="14">
        <f t="shared" si="0"/>
        <v>882.68</v>
      </c>
      <c r="H21" s="14">
        <v>2</v>
      </c>
      <c r="I21" s="20">
        <v>176.536</v>
      </c>
      <c r="J21" s="14">
        <f t="shared" si="1"/>
        <v>353.072</v>
      </c>
      <c r="K21" s="14">
        <v>2</v>
      </c>
      <c r="L21" s="20">
        <v>485.474</v>
      </c>
      <c r="M21" s="14">
        <f t="shared" si="2"/>
        <v>970.948</v>
      </c>
      <c r="N21" s="14">
        <v>2</v>
      </c>
      <c r="O21" s="20">
        <v>220.67</v>
      </c>
      <c r="P21" s="14">
        <f t="shared" si="3"/>
        <v>441.34</v>
      </c>
    </row>
    <row r="22" ht="55.5" customHeight="1" spans="1:16">
      <c r="A22" s="11">
        <v>18</v>
      </c>
      <c r="B22" s="12" t="s">
        <v>13</v>
      </c>
      <c r="C22" s="13" t="s">
        <v>34</v>
      </c>
      <c r="D22" s="12" t="s">
        <v>32</v>
      </c>
      <c r="E22" s="14">
        <v>2</v>
      </c>
      <c r="F22" s="15">
        <v>531.15</v>
      </c>
      <c r="G22" s="14">
        <f t="shared" si="0"/>
        <v>1062.3</v>
      </c>
      <c r="H22" s="14">
        <v>2</v>
      </c>
      <c r="I22" s="20">
        <v>212.46</v>
      </c>
      <c r="J22" s="14">
        <f t="shared" si="1"/>
        <v>424.92</v>
      </c>
      <c r="K22" s="14">
        <v>2</v>
      </c>
      <c r="L22" s="20">
        <v>584.265</v>
      </c>
      <c r="M22" s="14">
        <f t="shared" si="2"/>
        <v>1168.53</v>
      </c>
      <c r="N22" s="14">
        <v>2</v>
      </c>
      <c r="O22" s="20">
        <v>265.575</v>
      </c>
      <c r="P22" s="14">
        <f t="shared" si="3"/>
        <v>531.15</v>
      </c>
    </row>
    <row r="23" ht="33.75" spans="1:16">
      <c r="A23" s="11">
        <v>19</v>
      </c>
      <c r="B23" s="12" t="s">
        <v>13</v>
      </c>
      <c r="C23" s="13" t="s">
        <v>35</v>
      </c>
      <c r="D23" s="12" t="s">
        <v>36</v>
      </c>
      <c r="E23" s="14">
        <v>1</v>
      </c>
      <c r="F23" s="15">
        <v>545.28</v>
      </c>
      <c r="G23" s="14">
        <f t="shared" si="0"/>
        <v>545.28</v>
      </c>
      <c r="H23" s="14">
        <v>1</v>
      </c>
      <c r="I23" s="20">
        <v>218.112</v>
      </c>
      <c r="J23" s="14">
        <f t="shared" si="1"/>
        <v>218.112</v>
      </c>
      <c r="K23" s="14">
        <v>1</v>
      </c>
      <c r="L23" s="20">
        <v>599.808</v>
      </c>
      <c r="M23" s="14">
        <f t="shared" si="2"/>
        <v>599.808</v>
      </c>
      <c r="N23" s="14">
        <v>1</v>
      </c>
      <c r="O23" s="20">
        <v>272.64</v>
      </c>
      <c r="P23" s="14">
        <f t="shared" si="3"/>
        <v>272.64</v>
      </c>
    </row>
    <row r="24" ht="49.5" spans="1:16">
      <c r="A24" s="11">
        <v>20</v>
      </c>
      <c r="B24" s="16" t="s">
        <v>37</v>
      </c>
      <c r="C24" s="17" t="s">
        <v>38</v>
      </c>
      <c r="D24" s="16" t="s">
        <v>15</v>
      </c>
      <c r="E24" s="14">
        <v>1</v>
      </c>
      <c r="F24" s="18">
        <v>29.25</v>
      </c>
      <c r="G24" s="14">
        <f t="shared" si="0"/>
        <v>29.25</v>
      </c>
      <c r="H24" s="14">
        <v>1</v>
      </c>
      <c r="I24" s="21">
        <v>11.7</v>
      </c>
      <c r="J24" s="14">
        <f t="shared" si="1"/>
        <v>11.7</v>
      </c>
      <c r="K24" s="14">
        <v>1</v>
      </c>
      <c r="L24" s="21">
        <v>32.175</v>
      </c>
      <c r="M24" s="14">
        <f t="shared" si="2"/>
        <v>32.175</v>
      </c>
      <c r="N24" s="14">
        <v>1</v>
      </c>
      <c r="O24" s="21">
        <v>14.625</v>
      </c>
      <c r="P24" s="14">
        <f t="shared" si="3"/>
        <v>14.625</v>
      </c>
    </row>
    <row r="25" ht="49.5" spans="1:16">
      <c r="A25" s="11">
        <v>21</v>
      </c>
      <c r="B25" s="16" t="s">
        <v>37</v>
      </c>
      <c r="C25" s="17" t="s">
        <v>39</v>
      </c>
      <c r="D25" s="16" t="s">
        <v>15</v>
      </c>
      <c r="E25" s="14">
        <v>1</v>
      </c>
      <c r="F25" s="15">
        <v>30.56</v>
      </c>
      <c r="G25" s="14">
        <f t="shared" si="0"/>
        <v>30.56</v>
      </c>
      <c r="H25" s="14">
        <v>1</v>
      </c>
      <c r="I25" s="20">
        <v>12.224</v>
      </c>
      <c r="J25" s="14">
        <f t="shared" si="1"/>
        <v>12.224</v>
      </c>
      <c r="K25" s="14">
        <v>1</v>
      </c>
      <c r="L25" s="20">
        <v>33.616</v>
      </c>
      <c r="M25" s="14">
        <f t="shared" si="2"/>
        <v>33.616</v>
      </c>
      <c r="N25" s="14">
        <v>1</v>
      </c>
      <c r="O25" s="20">
        <v>15.28</v>
      </c>
      <c r="P25" s="14">
        <f t="shared" si="3"/>
        <v>15.28</v>
      </c>
    </row>
    <row r="26" ht="49.5" spans="1:16">
      <c r="A26" s="11">
        <v>22</v>
      </c>
      <c r="B26" s="16" t="s">
        <v>37</v>
      </c>
      <c r="C26" s="17" t="s">
        <v>40</v>
      </c>
      <c r="D26" s="16" t="s">
        <v>15</v>
      </c>
      <c r="E26" s="14">
        <v>50</v>
      </c>
      <c r="F26" s="15">
        <v>32.19</v>
      </c>
      <c r="G26" s="14">
        <f t="shared" si="0"/>
        <v>1609.5</v>
      </c>
      <c r="H26" s="14">
        <v>50</v>
      </c>
      <c r="I26" s="20">
        <v>12.876</v>
      </c>
      <c r="J26" s="14">
        <f t="shared" si="1"/>
        <v>643.8</v>
      </c>
      <c r="K26" s="14">
        <v>1</v>
      </c>
      <c r="L26" s="20">
        <v>35.409</v>
      </c>
      <c r="M26" s="14">
        <f t="shared" si="2"/>
        <v>35.409</v>
      </c>
      <c r="N26" s="14">
        <v>1</v>
      </c>
      <c r="O26" s="20">
        <v>16.095</v>
      </c>
      <c r="P26" s="14">
        <f t="shared" si="3"/>
        <v>16.095</v>
      </c>
    </row>
    <row r="27" ht="49.5" spans="1:16">
      <c r="A27" s="11">
        <v>23</v>
      </c>
      <c r="B27" s="16" t="s">
        <v>37</v>
      </c>
      <c r="C27" s="17" t="s">
        <v>41</v>
      </c>
      <c r="D27" s="16" t="s">
        <v>15</v>
      </c>
      <c r="E27" s="14">
        <v>50</v>
      </c>
      <c r="F27" s="15">
        <v>38.54</v>
      </c>
      <c r="G27" s="14">
        <f t="shared" si="0"/>
        <v>1927</v>
      </c>
      <c r="H27" s="14">
        <v>50</v>
      </c>
      <c r="I27" s="20">
        <v>15.416</v>
      </c>
      <c r="J27" s="14">
        <f t="shared" si="1"/>
        <v>770.8</v>
      </c>
      <c r="K27" s="14">
        <v>1</v>
      </c>
      <c r="L27" s="20">
        <v>42.394</v>
      </c>
      <c r="M27" s="14">
        <f t="shared" si="2"/>
        <v>42.394</v>
      </c>
      <c r="N27" s="14">
        <v>1</v>
      </c>
      <c r="O27" s="20">
        <v>19.27</v>
      </c>
      <c r="P27" s="14">
        <f t="shared" si="3"/>
        <v>19.27</v>
      </c>
    </row>
    <row r="28" ht="49.5" spans="1:16">
      <c r="A28" s="11">
        <v>24</v>
      </c>
      <c r="B28" s="16" t="s">
        <v>37</v>
      </c>
      <c r="C28" s="17" t="s">
        <v>42</v>
      </c>
      <c r="D28" s="16" t="s">
        <v>15</v>
      </c>
      <c r="E28" s="14">
        <v>50</v>
      </c>
      <c r="F28" s="15">
        <v>45.59</v>
      </c>
      <c r="G28" s="14">
        <f t="shared" si="0"/>
        <v>2279.5</v>
      </c>
      <c r="H28" s="14">
        <v>50</v>
      </c>
      <c r="I28" s="20">
        <v>18.236</v>
      </c>
      <c r="J28" s="14">
        <f t="shared" si="1"/>
        <v>911.8</v>
      </c>
      <c r="K28" s="14">
        <v>1</v>
      </c>
      <c r="L28" s="20">
        <v>50.149</v>
      </c>
      <c r="M28" s="14">
        <f t="shared" si="2"/>
        <v>50.149</v>
      </c>
      <c r="N28" s="14">
        <v>1</v>
      </c>
      <c r="O28" s="20">
        <v>22.795</v>
      </c>
      <c r="P28" s="14">
        <f t="shared" si="3"/>
        <v>22.795</v>
      </c>
    </row>
    <row r="29" ht="49.5" spans="1:16">
      <c r="A29" s="11">
        <v>25</v>
      </c>
      <c r="B29" s="16" t="s">
        <v>37</v>
      </c>
      <c r="C29" s="17" t="s">
        <v>43</v>
      </c>
      <c r="D29" s="16" t="s">
        <v>15</v>
      </c>
      <c r="E29" s="14">
        <v>1</v>
      </c>
      <c r="F29" s="15">
        <v>50.14</v>
      </c>
      <c r="G29" s="14">
        <f t="shared" si="0"/>
        <v>50.14</v>
      </c>
      <c r="H29" s="14">
        <v>1</v>
      </c>
      <c r="I29" s="20">
        <v>20.056</v>
      </c>
      <c r="J29" s="14">
        <f t="shared" si="1"/>
        <v>20.056</v>
      </c>
      <c r="K29" s="14">
        <v>1</v>
      </c>
      <c r="L29" s="20">
        <v>55.154</v>
      </c>
      <c r="M29" s="14">
        <f t="shared" si="2"/>
        <v>55.154</v>
      </c>
      <c r="N29" s="14">
        <v>1</v>
      </c>
      <c r="O29" s="20">
        <v>25.07</v>
      </c>
      <c r="P29" s="14">
        <f t="shared" si="3"/>
        <v>25.07</v>
      </c>
    </row>
    <row r="30" ht="49.5" spans="1:16">
      <c r="A30" s="11">
        <v>26</v>
      </c>
      <c r="B30" s="16" t="s">
        <v>37</v>
      </c>
      <c r="C30" s="17" t="s">
        <v>44</v>
      </c>
      <c r="D30" s="16" t="s">
        <v>15</v>
      </c>
      <c r="E30" s="14">
        <v>1</v>
      </c>
      <c r="F30" s="15">
        <v>56.19</v>
      </c>
      <c r="G30" s="14">
        <f t="shared" si="0"/>
        <v>56.19</v>
      </c>
      <c r="H30" s="14">
        <v>1</v>
      </c>
      <c r="I30" s="20">
        <v>22.476</v>
      </c>
      <c r="J30" s="14">
        <f t="shared" si="1"/>
        <v>22.476</v>
      </c>
      <c r="K30" s="14">
        <v>1</v>
      </c>
      <c r="L30" s="20">
        <v>61.809</v>
      </c>
      <c r="M30" s="14">
        <f t="shared" si="2"/>
        <v>61.809</v>
      </c>
      <c r="N30" s="14">
        <v>1</v>
      </c>
      <c r="O30" s="20">
        <v>28.095</v>
      </c>
      <c r="P30" s="14">
        <f t="shared" si="3"/>
        <v>28.095</v>
      </c>
    </row>
    <row r="31" ht="49.5" spans="1:16">
      <c r="A31" s="11">
        <v>27</v>
      </c>
      <c r="B31" s="16" t="s">
        <v>37</v>
      </c>
      <c r="C31" s="17" t="s">
        <v>45</v>
      </c>
      <c r="D31" s="16" t="s">
        <v>15</v>
      </c>
      <c r="E31" s="14">
        <v>1</v>
      </c>
      <c r="F31" s="15">
        <v>62.41</v>
      </c>
      <c r="G31" s="14">
        <f t="shared" si="0"/>
        <v>62.41</v>
      </c>
      <c r="H31" s="14">
        <v>1</v>
      </c>
      <c r="I31" s="20">
        <v>24.964</v>
      </c>
      <c r="J31" s="14">
        <f t="shared" si="1"/>
        <v>24.964</v>
      </c>
      <c r="K31" s="14">
        <v>1</v>
      </c>
      <c r="L31" s="20">
        <v>68.651</v>
      </c>
      <c r="M31" s="14">
        <f t="shared" si="2"/>
        <v>68.651</v>
      </c>
      <c r="N31" s="14">
        <v>1</v>
      </c>
      <c r="O31" s="20">
        <v>31.205</v>
      </c>
      <c r="P31" s="14">
        <f t="shared" si="3"/>
        <v>31.205</v>
      </c>
    </row>
    <row r="32" ht="49.5" spans="1:16">
      <c r="A32" s="11">
        <v>28</v>
      </c>
      <c r="B32" s="16" t="s">
        <v>37</v>
      </c>
      <c r="C32" s="17" t="s">
        <v>46</v>
      </c>
      <c r="D32" s="16" t="s">
        <v>15</v>
      </c>
      <c r="E32" s="14">
        <v>1</v>
      </c>
      <c r="F32" s="15">
        <v>76.94</v>
      </c>
      <c r="G32" s="14">
        <f t="shared" si="0"/>
        <v>76.94</v>
      </c>
      <c r="H32" s="14">
        <v>1</v>
      </c>
      <c r="I32" s="20">
        <v>30.776</v>
      </c>
      <c r="J32" s="14">
        <f t="shared" si="1"/>
        <v>30.776</v>
      </c>
      <c r="K32" s="14">
        <v>1</v>
      </c>
      <c r="L32" s="20">
        <v>84.634</v>
      </c>
      <c r="M32" s="14">
        <f t="shared" si="2"/>
        <v>84.634</v>
      </c>
      <c r="N32" s="14">
        <v>1</v>
      </c>
      <c r="O32" s="20">
        <v>38.47</v>
      </c>
      <c r="P32" s="14">
        <f t="shared" si="3"/>
        <v>38.47</v>
      </c>
    </row>
    <row r="33" ht="49.5" spans="1:16">
      <c r="A33" s="11">
        <v>29</v>
      </c>
      <c r="B33" s="16" t="s">
        <v>37</v>
      </c>
      <c r="C33" s="17" t="s">
        <v>47</v>
      </c>
      <c r="D33" s="16" t="s">
        <v>15</v>
      </c>
      <c r="E33" s="14">
        <v>1</v>
      </c>
      <c r="F33" s="15">
        <v>89.9</v>
      </c>
      <c r="G33" s="14">
        <f t="shared" si="0"/>
        <v>89.9</v>
      </c>
      <c r="H33" s="14">
        <v>1</v>
      </c>
      <c r="I33" s="20">
        <v>35.96</v>
      </c>
      <c r="J33" s="14">
        <f t="shared" si="1"/>
        <v>35.96</v>
      </c>
      <c r="K33" s="14">
        <v>1</v>
      </c>
      <c r="L33" s="20">
        <v>98.89</v>
      </c>
      <c r="M33" s="14">
        <f t="shared" si="2"/>
        <v>98.89</v>
      </c>
      <c r="N33" s="14">
        <v>1</v>
      </c>
      <c r="O33" s="20">
        <v>44.95</v>
      </c>
      <c r="P33" s="14">
        <f t="shared" si="3"/>
        <v>44.95</v>
      </c>
    </row>
    <row r="34" ht="49.5" spans="1:16">
      <c r="A34" s="11">
        <v>30</v>
      </c>
      <c r="B34" s="16" t="s">
        <v>37</v>
      </c>
      <c r="C34" s="17" t="s">
        <v>48</v>
      </c>
      <c r="D34" s="16" t="s">
        <v>15</v>
      </c>
      <c r="E34" s="14">
        <v>1</v>
      </c>
      <c r="F34" s="15">
        <v>102.49</v>
      </c>
      <c r="G34" s="14">
        <f t="shared" si="0"/>
        <v>102.49</v>
      </c>
      <c r="H34" s="14">
        <v>1</v>
      </c>
      <c r="I34" s="20">
        <v>40.996</v>
      </c>
      <c r="J34" s="14">
        <f t="shared" si="1"/>
        <v>40.996</v>
      </c>
      <c r="K34" s="14">
        <v>1</v>
      </c>
      <c r="L34" s="20">
        <v>112.739</v>
      </c>
      <c r="M34" s="14">
        <f t="shared" si="2"/>
        <v>112.739</v>
      </c>
      <c r="N34" s="14">
        <v>1</v>
      </c>
      <c r="O34" s="20">
        <v>51.245</v>
      </c>
      <c r="P34" s="14">
        <f t="shared" si="3"/>
        <v>51.245</v>
      </c>
    </row>
    <row r="35" ht="49.5" spans="1:16">
      <c r="A35" s="11">
        <v>31</v>
      </c>
      <c r="B35" s="16" t="s">
        <v>37</v>
      </c>
      <c r="C35" s="17" t="s">
        <v>49</v>
      </c>
      <c r="D35" s="16" t="s">
        <v>15</v>
      </c>
      <c r="E35" s="14">
        <v>1</v>
      </c>
      <c r="F35" s="15">
        <v>115.01</v>
      </c>
      <c r="G35" s="14">
        <f t="shared" si="0"/>
        <v>115.01</v>
      </c>
      <c r="H35" s="14">
        <v>1</v>
      </c>
      <c r="I35" s="20">
        <v>46.004</v>
      </c>
      <c r="J35" s="14">
        <f t="shared" si="1"/>
        <v>46.004</v>
      </c>
      <c r="K35" s="14">
        <v>1</v>
      </c>
      <c r="L35" s="20">
        <v>126.511</v>
      </c>
      <c r="M35" s="14">
        <f t="shared" si="2"/>
        <v>126.511</v>
      </c>
      <c r="N35" s="14">
        <v>1</v>
      </c>
      <c r="O35" s="20">
        <v>57.505</v>
      </c>
      <c r="P35" s="14">
        <f t="shared" si="3"/>
        <v>57.505</v>
      </c>
    </row>
    <row r="36" ht="49.5" spans="1:16">
      <c r="A36" s="11">
        <v>32</v>
      </c>
      <c r="B36" s="16" t="s">
        <v>37</v>
      </c>
      <c r="C36" s="17" t="s">
        <v>50</v>
      </c>
      <c r="D36" s="16" t="s">
        <v>32</v>
      </c>
      <c r="E36" s="14">
        <v>10</v>
      </c>
      <c r="F36" s="15">
        <v>8.81</v>
      </c>
      <c r="G36" s="14">
        <f t="shared" si="0"/>
        <v>88.1</v>
      </c>
      <c r="H36" s="14">
        <v>10</v>
      </c>
      <c r="I36" s="20">
        <v>3.524</v>
      </c>
      <c r="J36" s="14">
        <f t="shared" si="1"/>
        <v>35.24</v>
      </c>
      <c r="K36" s="14">
        <v>1</v>
      </c>
      <c r="L36" s="20">
        <v>9.691</v>
      </c>
      <c r="M36" s="14">
        <f t="shared" si="2"/>
        <v>9.691</v>
      </c>
      <c r="N36" s="14">
        <v>1</v>
      </c>
      <c r="O36" s="20">
        <v>4.405</v>
      </c>
      <c r="P36" s="14">
        <f t="shared" si="3"/>
        <v>4.405</v>
      </c>
    </row>
    <row r="37" ht="49.5" spans="1:16">
      <c r="A37" s="11">
        <v>33</v>
      </c>
      <c r="B37" s="16" t="s">
        <v>37</v>
      </c>
      <c r="C37" s="17" t="s">
        <v>51</v>
      </c>
      <c r="D37" s="16" t="s">
        <v>32</v>
      </c>
      <c r="E37" s="14">
        <v>10</v>
      </c>
      <c r="F37" s="15">
        <v>14.56</v>
      </c>
      <c r="G37" s="14">
        <f t="shared" si="0"/>
        <v>145.6</v>
      </c>
      <c r="H37" s="14">
        <v>10</v>
      </c>
      <c r="I37" s="20">
        <v>5.824</v>
      </c>
      <c r="J37" s="14">
        <f t="shared" si="1"/>
        <v>58.24</v>
      </c>
      <c r="K37" s="14">
        <v>1</v>
      </c>
      <c r="L37" s="20">
        <v>16.016</v>
      </c>
      <c r="M37" s="14">
        <f t="shared" si="2"/>
        <v>16.016</v>
      </c>
      <c r="N37" s="14">
        <v>1</v>
      </c>
      <c r="O37" s="20">
        <v>7.28</v>
      </c>
      <c r="P37" s="14">
        <f t="shared" si="3"/>
        <v>7.28</v>
      </c>
    </row>
    <row r="38" ht="49.5" spans="1:16">
      <c r="A38" s="11">
        <v>34</v>
      </c>
      <c r="B38" s="16" t="s">
        <v>37</v>
      </c>
      <c r="C38" s="17" t="s">
        <v>52</v>
      </c>
      <c r="D38" s="16" t="s">
        <v>32</v>
      </c>
      <c r="E38" s="14">
        <v>10</v>
      </c>
      <c r="F38" s="15">
        <v>17.52</v>
      </c>
      <c r="G38" s="14">
        <f t="shared" si="0"/>
        <v>175.2</v>
      </c>
      <c r="H38" s="14">
        <v>10</v>
      </c>
      <c r="I38" s="20">
        <v>7.008</v>
      </c>
      <c r="J38" s="14">
        <f t="shared" si="1"/>
        <v>70.08</v>
      </c>
      <c r="K38" s="14">
        <v>1</v>
      </c>
      <c r="L38" s="20">
        <v>19.272</v>
      </c>
      <c r="M38" s="14">
        <f t="shared" si="2"/>
        <v>19.272</v>
      </c>
      <c r="N38" s="14">
        <v>1</v>
      </c>
      <c r="O38" s="20">
        <v>8.76</v>
      </c>
      <c r="P38" s="14">
        <f t="shared" si="3"/>
        <v>8.76</v>
      </c>
    </row>
    <row r="39" ht="49.5" spans="1:16">
      <c r="A39" s="11">
        <v>35</v>
      </c>
      <c r="B39" s="16" t="s">
        <v>37</v>
      </c>
      <c r="C39" s="17" t="s">
        <v>53</v>
      </c>
      <c r="D39" s="16" t="s">
        <v>28</v>
      </c>
      <c r="E39" s="14">
        <v>10</v>
      </c>
      <c r="F39" s="15">
        <v>8.16</v>
      </c>
      <c r="G39" s="14">
        <f t="shared" si="0"/>
        <v>81.6</v>
      </c>
      <c r="H39" s="14">
        <v>10</v>
      </c>
      <c r="I39" s="20">
        <v>3.264</v>
      </c>
      <c r="J39" s="14">
        <f t="shared" si="1"/>
        <v>32.64</v>
      </c>
      <c r="K39" s="14">
        <v>10</v>
      </c>
      <c r="L39" s="20">
        <v>8.976</v>
      </c>
      <c r="M39" s="14">
        <f t="shared" si="2"/>
        <v>89.76</v>
      </c>
      <c r="N39" s="14">
        <v>10</v>
      </c>
      <c r="O39" s="20">
        <v>4.08</v>
      </c>
      <c r="P39" s="14">
        <f t="shared" si="3"/>
        <v>40.8</v>
      </c>
    </row>
    <row r="40" ht="49.5" spans="1:16">
      <c r="A40" s="11">
        <v>36</v>
      </c>
      <c r="B40" s="16" t="s">
        <v>37</v>
      </c>
      <c r="C40" s="17" t="s">
        <v>54</v>
      </c>
      <c r="D40" s="16" t="s">
        <v>28</v>
      </c>
      <c r="E40" s="14">
        <v>10</v>
      </c>
      <c r="F40" s="15">
        <v>9.44</v>
      </c>
      <c r="G40" s="14">
        <f t="shared" si="0"/>
        <v>94.4</v>
      </c>
      <c r="H40" s="14">
        <v>10</v>
      </c>
      <c r="I40" s="20">
        <v>3.776</v>
      </c>
      <c r="J40" s="14">
        <f t="shared" si="1"/>
        <v>37.76</v>
      </c>
      <c r="K40" s="14">
        <v>10</v>
      </c>
      <c r="L40" s="20">
        <v>10.384</v>
      </c>
      <c r="M40" s="14">
        <f t="shared" si="2"/>
        <v>103.84</v>
      </c>
      <c r="N40" s="14">
        <v>10</v>
      </c>
      <c r="O40" s="20">
        <v>4.72</v>
      </c>
      <c r="P40" s="14">
        <f t="shared" si="3"/>
        <v>47.2</v>
      </c>
    </row>
    <row r="41" ht="49.5" spans="1:16">
      <c r="A41" s="11">
        <v>37</v>
      </c>
      <c r="B41" s="16" t="s">
        <v>37</v>
      </c>
      <c r="C41" s="17" t="s">
        <v>55</v>
      </c>
      <c r="D41" s="16" t="s">
        <v>28</v>
      </c>
      <c r="E41" s="14">
        <v>10</v>
      </c>
      <c r="F41" s="15">
        <v>10.38</v>
      </c>
      <c r="G41" s="14">
        <f t="shared" si="0"/>
        <v>103.8</v>
      </c>
      <c r="H41" s="14">
        <v>10</v>
      </c>
      <c r="I41" s="20">
        <v>4.152</v>
      </c>
      <c r="J41" s="14">
        <f t="shared" si="1"/>
        <v>41.52</v>
      </c>
      <c r="K41" s="14">
        <v>10</v>
      </c>
      <c r="L41" s="20">
        <v>11.418</v>
      </c>
      <c r="M41" s="14">
        <f t="shared" si="2"/>
        <v>114.18</v>
      </c>
      <c r="N41" s="14">
        <v>10</v>
      </c>
      <c r="O41" s="20">
        <v>5.19</v>
      </c>
      <c r="P41" s="14">
        <f t="shared" si="3"/>
        <v>51.9</v>
      </c>
    </row>
    <row r="42" ht="49.5" spans="1:16">
      <c r="A42" s="11">
        <v>38</v>
      </c>
      <c r="B42" s="16" t="s">
        <v>37</v>
      </c>
      <c r="C42" s="17" t="s">
        <v>56</v>
      </c>
      <c r="D42" s="16" t="s">
        <v>36</v>
      </c>
      <c r="E42" s="14">
        <v>1</v>
      </c>
      <c r="F42" s="15">
        <v>69.68</v>
      </c>
      <c r="G42" s="14">
        <f t="shared" si="0"/>
        <v>69.68</v>
      </c>
      <c r="H42" s="14">
        <v>1</v>
      </c>
      <c r="I42" s="20">
        <v>27.872</v>
      </c>
      <c r="J42" s="14">
        <f t="shared" si="1"/>
        <v>27.872</v>
      </c>
      <c r="K42" s="14">
        <v>1</v>
      </c>
      <c r="L42" s="20">
        <v>76.648</v>
      </c>
      <c r="M42" s="14">
        <f t="shared" si="2"/>
        <v>76.648</v>
      </c>
      <c r="N42" s="14">
        <v>1</v>
      </c>
      <c r="O42" s="20">
        <v>34.84</v>
      </c>
      <c r="P42" s="14">
        <f t="shared" si="3"/>
        <v>34.84</v>
      </c>
    </row>
    <row r="43" ht="33" spans="1:16">
      <c r="A43" s="11">
        <v>39</v>
      </c>
      <c r="B43" s="16" t="s">
        <v>57</v>
      </c>
      <c r="C43" s="17" t="s">
        <v>58</v>
      </c>
      <c r="D43" s="16" t="s">
        <v>15</v>
      </c>
      <c r="E43" s="14">
        <v>1</v>
      </c>
      <c r="F43" s="15">
        <v>158.19</v>
      </c>
      <c r="G43" s="14">
        <f t="shared" si="0"/>
        <v>158.19</v>
      </c>
      <c r="H43" s="14">
        <v>1</v>
      </c>
      <c r="I43" s="20">
        <v>63.276</v>
      </c>
      <c r="J43" s="14">
        <f t="shared" si="1"/>
        <v>63.276</v>
      </c>
      <c r="K43" s="14">
        <v>1</v>
      </c>
      <c r="L43" s="20">
        <v>174.009</v>
      </c>
      <c r="M43" s="14">
        <f t="shared" si="2"/>
        <v>174.009</v>
      </c>
      <c r="N43" s="14">
        <v>1</v>
      </c>
      <c r="O43" s="20">
        <v>79.095</v>
      </c>
      <c r="P43" s="14">
        <f t="shared" si="3"/>
        <v>79.095</v>
      </c>
    </row>
    <row r="44" ht="33" spans="1:16">
      <c r="A44" s="11">
        <v>40</v>
      </c>
      <c r="B44" s="16" t="s">
        <v>57</v>
      </c>
      <c r="C44" s="17" t="s">
        <v>59</v>
      </c>
      <c r="D44" s="16" t="s">
        <v>15</v>
      </c>
      <c r="E44" s="14">
        <v>1</v>
      </c>
      <c r="F44" s="15">
        <v>165.25</v>
      </c>
      <c r="G44" s="14">
        <f t="shared" si="0"/>
        <v>165.25</v>
      </c>
      <c r="H44" s="14">
        <v>1</v>
      </c>
      <c r="I44" s="20">
        <v>66.1</v>
      </c>
      <c r="J44" s="14">
        <f t="shared" si="1"/>
        <v>66.1</v>
      </c>
      <c r="K44" s="14">
        <v>1</v>
      </c>
      <c r="L44" s="20">
        <v>181.775</v>
      </c>
      <c r="M44" s="14">
        <f t="shared" si="2"/>
        <v>181.775</v>
      </c>
      <c r="N44" s="14">
        <v>1</v>
      </c>
      <c r="O44" s="20">
        <v>82.625</v>
      </c>
      <c r="P44" s="14">
        <f t="shared" si="3"/>
        <v>82.625</v>
      </c>
    </row>
    <row r="45" ht="33" spans="1:16">
      <c r="A45" s="11">
        <v>41</v>
      </c>
      <c r="B45" s="16" t="s">
        <v>57</v>
      </c>
      <c r="C45" s="17" t="s">
        <v>60</v>
      </c>
      <c r="D45" s="16" t="s">
        <v>15</v>
      </c>
      <c r="E45" s="14">
        <v>50</v>
      </c>
      <c r="F45" s="15">
        <v>173.97</v>
      </c>
      <c r="G45" s="14">
        <f t="shared" si="0"/>
        <v>8698.5</v>
      </c>
      <c r="H45" s="14">
        <v>50</v>
      </c>
      <c r="I45" s="20">
        <v>69.588</v>
      </c>
      <c r="J45" s="14">
        <f t="shared" si="1"/>
        <v>3479.4</v>
      </c>
      <c r="K45" s="14">
        <v>1</v>
      </c>
      <c r="L45" s="20">
        <v>191.367</v>
      </c>
      <c r="M45" s="14">
        <f t="shared" si="2"/>
        <v>191.367</v>
      </c>
      <c r="N45" s="14">
        <v>1</v>
      </c>
      <c r="O45" s="20">
        <v>86.985</v>
      </c>
      <c r="P45" s="14">
        <f t="shared" si="3"/>
        <v>86.985</v>
      </c>
    </row>
    <row r="46" ht="33" spans="1:16">
      <c r="A46" s="11">
        <v>42</v>
      </c>
      <c r="B46" s="16" t="s">
        <v>57</v>
      </c>
      <c r="C46" s="17" t="s">
        <v>61</v>
      </c>
      <c r="D46" s="16" t="s">
        <v>15</v>
      </c>
      <c r="E46" s="14">
        <v>50</v>
      </c>
      <c r="F46" s="15">
        <v>208.44</v>
      </c>
      <c r="G46" s="14">
        <f t="shared" si="0"/>
        <v>10422</v>
      </c>
      <c r="H46" s="14">
        <v>50</v>
      </c>
      <c r="I46" s="20">
        <v>83.376</v>
      </c>
      <c r="J46" s="14">
        <f t="shared" si="1"/>
        <v>4168.8</v>
      </c>
      <c r="K46" s="14">
        <v>1</v>
      </c>
      <c r="L46" s="20">
        <v>229.284</v>
      </c>
      <c r="M46" s="14">
        <f t="shared" si="2"/>
        <v>229.284</v>
      </c>
      <c r="N46" s="14">
        <v>1</v>
      </c>
      <c r="O46" s="20">
        <v>104.22</v>
      </c>
      <c r="P46" s="14">
        <f t="shared" si="3"/>
        <v>104.22</v>
      </c>
    </row>
    <row r="47" ht="33" spans="1:16">
      <c r="A47" s="11">
        <v>43</v>
      </c>
      <c r="B47" s="16" t="s">
        <v>57</v>
      </c>
      <c r="C47" s="17" t="s">
        <v>62</v>
      </c>
      <c r="D47" s="16" t="s">
        <v>15</v>
      </c>
      <c r="E47" s="14">
        <v>50</v>
      </c>
      <c r="F47" s="15">
        <v>245.8</v>
      </c>
      <c r="G47" s="14">
        <f t="shared" si="0"/>
        <v>12290</v>
      </c>
      <c r="H47" s="14">
        <v>50</v>
      </c>
      <c r="I47" s="20">
        <v>98.32</v>
      </c>
      <c r="J47" s="14">
        <f t="shared" si="1"/>
        <v>4916</v>
      </c>
      <c r="K47" s="14">
        <v>1</v>
      </c>
      <c r="L47" s="20">
        <v>270.38</v>
      </c>
      <c r="M47" s="14">
        <f t="shared" si="2"/>
        <v>270.38</v>
      </c>
      <c r="N47" s="14">
        <v>1</v>
      </c>
      <c r="O47" s="20">
        <v>122.9</v>
      </c>
      <c r="P47" s="14">
        <f t="shared" si="3"/>
        <v>122.9</v>
      </c>
    </row>
    <row r="48" ht="33" spans="1:16">
      <c r="A48" s="11">
        <v>44</v>
      </c>
      <c r="B48" s="16" t="s">
        <v>57</v>
      </c>
      <c r="C48" s="17" t="s">
        <v>63</v>
      </c>
      <c r="D48" s="16" t="s">
        <v>15</v>
      </c>
      <c r="E48" s="14">
        <v>50</v>
      </c>
      <c r="F48" s="15">
        <v>337.56</v>
      </c>
      <c r="G48" s="14">
        <f t="shared" si="0"/>
        <v>16878</v>
      </c>
      <c r="H48" s="14">
        <v>50</v>
      </c>
      <c r="I48" s="20">
        <v>135.024</v>
      </c>
      <c r="J48" s="14">
        <f t="shared" si="1"/>
        <v>6751.2</v>
      </c>
      <c r="K48" s="14">
        <v>1</v>
      </c>
      <c r="L48" s="20">
        <v>371.316</v>
      </c>
      <c r="M48" s="14">
        <f t="shared" si="2"/>
        <v>371.316</v>
      </c>
      <c r="N48" s="14">
        <v>1</v>
      </c>
      <c r="O48" s="20">
        <v>168.78</v>
      </c>
      <c r="P48" s="14">
        <f t="shared" si="3"/>
        <v>168.78</v>
      </c>
    </row>
    <row r="49" ht="33" spans="1:16">
      <c r="A49" s="11">
        <v>45</v>
      </c>
      <c r="B49" s="16" t="s">
        <v>57</v>
      </c>
      <c r="C49" s="17" t="s">
        <v>64</v>
      </c>
      <c r="D49" s="16" t="s">
        <v>32</v>
      </c>
      <c r="E49" s="14">
        <v>2</v>
      </c>
      <c r="F49" s="15">
        <v>288.34</v>
      </c>
      <c r="G49" s="14">
        <f t="shared" si="0"/>
        <v>576.68</v>
      </c>
      <c r="H49" s="14">
        <v>2</v>
      </c>
      <c r="I49" s="20">
        <v>115.336</v>
      </c>
      <c r="J49" s="14">
        <f t="shared" si="1"/>
        <v>230.672</v>
      </c>
      <c r="K49" s="14">
        <v>2</v>
      </c>
      <c r="L49" s="20">
        <v>317.174</v>
      </c>
      <c r="M49" s="14">
        <f t="shared" si="2"/>
        <v>634.348</v>
      </c>
      <c r="N49" s="14">
        <v>2</v>
      </c>
      <c r="O49" s="20">
        <v>144.17</v>
      </c>
      <c r="P49" s="14">
        <f t="shared" si="3"/>
        <v>288.34</v>
      </c>
    </row>
    <row r="50" ht="33" spans="1:16">
      <c r="A50" s="11">
        <v>46</v>
      </c>
      <c r="B50" s="16" t="s">
        <v>57</v>
      </c>
      <c r="C50" s="17" t="s">
        <v>65</v>
      </c>
      <c r="D50" s="16" t="s">
        <v>32</v>
      </c>
      <c r="E50" s="14">
        <v>2</v>
      </c>
      <c r="F50" s="15">
        <v>476.85</v>
      </c>
      <c r="G50" s="14">
        <f t="shared" si="0"/>
        <v>953.7</v>
      </c>
      <c r="H50" s="14">
        <v>2</v>
      </c>
      <c r="I50" s="20">
        <v>190.74</v>
      </c>
      <c r="J50" s="14">
        <f t="shared" si="1"/>
        <v>381.48</v>
      </c>
      <c r="K50" s="14">
        <v>2</v>
      </c>
      <c r="L50" s="20">
        <v>524.535</v>
      </c>
      <c r="M50" s="14">
        <f t="shared" si="2"/>
        <v>1049.07</v>
      </c>
      <c r="N50" s="14">
        <v>2</v>
      </c>
      <c r="O50" s="20">
        <v>238.425</v>
      </c>
      <c r="P50" s="14">
        <f t="shared" si="3"/>
        <v>476.85</v>
      </c>
    </row>
    <row r="51" ht="33" spans="1:16">
      <c r="A51" s="11">
        <v>47</v>
      </c>
      <c r="B51" s="16" t="s">
        <v>57</v>
      </c>
      <c r="C51" s="17" t="s">
        <v>66</v>
      </c>
      <c r="D51" s="16" t="s">
        <v>32</v>
      </c>
      <c r="E51" s="14">
        <v>2</v>
      </c>
      <c r="F51" s="15">
        <v>573.9</v>
      </c>
      <c r="G51" s="14">
        <f t="shared" si="0"/>
        <v>1147.8</v>
      </c>
      <c r="H51" s="14">
        <v>2</v>
      </c>
      <c r="I51" s="20">
        <v>229.56</v>
      </c>
      <c r="J51" s="14">
        <f t="shared" si="1"/>
        <v>459.12</v>
      </c>
      <c r="K51" s="14">
        <v>2</v>
      </c>
      <c r="L51" s="20">
        <v>631.29</v>
      </c>
      <c r="M51" s="14">
        <f t="shared" si="2"/>
        <v>1262.58</v>
      </c>
      <c r="N51" s="14">
        <v>2</v>
      </c>
      <c r="O51" s="20">
        <v>286.95</v>
      </c>
      <c r="P51" s="14">
        <f t="shared" si="3"/>
        <v>573.9</v>
      </c>
    </row>
    <row r="52" ht="33" spans="1:16">
      <c r="A52" s="11">
        <v>48</v>
      </c>
      <c r="B52" s="16" t="s">
        <v>57</v>
      </c>
      <c r="C52" s="17" t="s">
        <v>67</v>
      </c>
      <c r="D52" s="16" t="s">
        <v>28</v>
      </c>
      <c r="E52" s="14">
        <v>2</v>
      </c>
      <c r="F52" s="15">
        <v>245.68</v>
      </c>
      <c r="G52" s="14">
        <f t="shared" si="0"/>
        <v>491.36</v>
      </c>
      <c r="H52" s="14">
        <v>2</v>
      </c>
      <c r="I52" s="20">
        <v>98.272</v>
      </c>
      <c r="J52" s="14">
        <f t="shared" si="1"/>
        <v>196.544</v>
      </c>
      <c r="K52" s="14">
        <v>2</v>
      </c>
      <c r="L52" s="20">
        <v>270.248</v>
      </c>
      <c r="M52" s="14">
        <f t="shared" si="2"/>
        <v>540.496</v>
      </c>
      <c r="N52" s="14">
        <v>2</v>
      </c>
      <c r="O52" s="20">
        <v>122.84</v>
      </c>
      <c r="P52" s="14">
        <f t="shared" si="3"/>
        <v>245.68</v>
      </c>
    </row>
    <row r="53" ht="33" spans="1:16">
      <c r="A53" s="11">
        <v>49</v>
      </c>
      <c r="B53" s="16" t="s">
        <v>57</v>
      </c>
      <c r="C53" s="17" t="s">
        <v>68</v>
      </c>
      <c r="D53" s="16" t="s">
        <v>28</v>
      </c>
      <c r="E53" s="14">
        <v>2</v>
      </c>
      <c r="F53" s="15">
        <v>283.86</v>
      </c>
      <c r="G53" s="14">
        <f t="shared" si="0"/>
        <v>567.72</v>
      </c>
      <c r="H53" s="14">
        <v>2</v>
      </c>
      <c r="I53" s="20">
        <v>113.544</v>
      </c>
      <c r="J53" s="14">
        <f t="shared" si="1"/>
        <v>227.088</v>
      </c>
      <c r="K53" s="14">
        <v>2</v>
      </c>
      <c r="L53" s="20">
        <v>312.246</v>
      </c>
      <c r="M53" s="14">
        <f t="shared" si="2"/>
        <v>624.492</v>
      </c>
      <c r="N53" s="14">
        <v>2</v>
      </c>
      <c r="O53" s="20">
        <v>141.93</v>
      </c>
      <c r="P53" s="14">
        <f t="shared" si="3"/>
        <v>283.86</v>
      </c>
    </row>
    <row r="54" ht="33" spans="1:16">
      <c r="A54" s="11">
        <v>50</v>
      </c>
      <c r="B54" s="16" t="s">
        <v>57</v>
      </c>
      <c r="C54" s="17" t="s">
        <v>69</v>
      </c>
      <c r="D54" s="16" t="s">
        <v>28</v>
      </c>
      <c r="E54" s="14">
        <v>2</v>
      </c>
      <c r="F54" s="15">
        <v>311.85</v>
      </c>
      <c r="G54" s="14">
        <f t="shared" si="0"/>
        <v>623.7</v>
      </c>
      <c r="H54" s="14">
        <v>2</v>
      </c>
      <c r="I54" s="20">
        <v>124.74</v>
      </c>
      <c r="J54" s="14">
        <f t="shared" si="1"/>
        <v>249.48</v>
      </c>
      <c r="K54" s="14">
        <v>2</v>
      </c>
      <c r="L54" s="20">
        <v>343.035</v>
      </c>
      <c r="M54" s="14">
        <f t="shared" si="2"/>
        <v>686.07</v>
      </c>
      <c r="N54" s="14">
        <v>2</v>
      </c>
      <c r="O54" s="20">
        <v>155.925</v>
      </c>
      <c r="P54" s="14">
        <f t="shared" si="3"/>
        <v>311.85</v>
      </c>
    </row>
    <row r="55" ht="34" customHeight="1" spans="1:16">
      <c r="A55" s="19" t="s">
        <v>70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</sheetData>
  <sheetProtection algorithmName="SHA-512" hashValue="jkbOyyg55EBLELI4gaU06RdMbhR4NZWjQj+P0wCa00hn6pWwD4Kbjs617Bp5RGGCRgrDbR6ltaInky5U3M45lg==" saltValue="XO6Uy1egF4dygmOvnOv9gA==" spinCount="100000" sheet="1" objects="1"/>
  <mergeCells count="11">
    <mergeCell ref="A1:P1"/>
    <mergeCell ref="A2:P2"/>
    <mergeCell ref="E3:G3"/>
    <mergeCell ref="H3:J3"/>
    <mergeCell ref="K3:M3"/>
    <mergeCell ref="N3:P3"/>
    <mergeCell ref="A55:P55"/>
    <mergeCell ref="A3:A4"/>
    <mergeCell ref="B3:B4"/>
    <mergeCell ref="C3:C4"/>
    <mergeCell ref="D3:D4"/>
  </mergeCells>
  <pageMargins left="0.196527777777778" right="0.196527777777778" top="0.196527777777778" bottom="0.196527777777778" header="0.5" footer="0.5"/>
  <pageSetup paperSize="9" scale="8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绝热工程安装及拆除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2024-12-04T05:21:00Z</dcterms:created>
  <dcterms:modified xsi:type="dcterms:W3CDTF">2024-12-23T04:49:28Z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F5B488AC36AA4FADBFFB3D614EAB605D_13</vt:lpwstr>
  </property>
  <property fmtid="{D5CDD505-2E9C-101B-9397-08002B2CF9AE}" pid="3" name="KSOProductBuildVer">
    <vt:lpwstr>2052-12.1.0.19302</vt:lpwstr>
  </property>
</Properties>
</file>