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<sst xmlns="http://schemas.openxmlformats.org/spreadsheetml/2006/main" count="59" uniqueCount="14">
  <si>
    <t>气化厂地沟工作量统计</t>
  </si>
  <si>
    <t>长（米）</t>
  </si>
  <si>
    <t>宽（米）</t>
  </si>
  <si>
    <t>深（高）（米）</t>
  </si>
  <si>
    <t>体积（m³）</t>
  </si>
  <si>
    <t>备注</t>
  </si>
  <si>
    <t>沉降槽附近</t>
  </si>
  <si>
    <t>沉降槽</t>
  </si>
  <si>
    <t>渣水楼</t>
  </si>
  <si>
    <t>气化框架</t>
  </si>
  <si>
    <t>磨煤</t>
  </si>
  <si>
    <t>共计</t>
  </si>
  <si>
    <t>注：质量 = 体积*密度*满沟率*容积系数 = 872.68 立方米*1.1*0.4*0.7 =269{吨}/次
施工工期：5日内完成。电动清污工器具及车辆需具备防爆功能。</t>
  </si>
  <si>
    <t>地沟底部无明显污垢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</si>
</sst>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8"/>
  <sheetViews>
    <sheetView tabSelected="1" workbookViewId="0">
      <selection activeCell="A54" sqref="A1:E58"/>
    </sheetView>
  </sheetViews>
  <sheetFormatPr defaultColWidth="9" defaultRowHeight="13.5"/>
  <cols>
    <col min="1" max="3" width="12.625" customWidth="1"/>
    <col min="4" max="4" width="12.625" style="1" customWidth="1"/>
    <col min="5" max="5" width="12.625" customWidth="1"/>
  </cols>
  <sheetData>
    <row r="1" ht="22.5" spans="1:5">
      <c r="A1" s="2" t="s">
        <v>0</v>
      </c>
      <c r="B1" s="2"/>
      <c r="C1" s="2"/>
      <c r="D1" s="2"/>
      <c r="E1" s="2"/>
    </row>
    <row r="2" spans="1:5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</row>
    <row r="3" spans="1:5">
      <c r="A3" s="3">
        <v>6</v>
      </c>
      <c r="B3" s="3">
        <v>1</v>
      </c>
      <c r="C3" s="3">
        <v>0.34</v>
      </c>
      <c r="D3" s="4">
        <f>A3*B3*C3</f>
        <v>2.04</v>
      </c>
      <c r="E3" s="3" t="s">
        <v>6</v>
      </c>
    </row>
    <row r="4" spans="1:5">
      <c r="A4" s="3">
        <v>35.4</v>
      </c>
      <c r="B4" s="3">
        <v>0.6</v>
      </c>
      <c r="C4" s="3">
        <v>0.33</v>
      </c>
      <c r="D4" s="4">
        <f t="shared" ref="D4:D25" si="0">A4*B4*C4</f>
        <v>7.0092</v>
      </c>
      <c r="E4" s="3" t="s">
        <v>6</v>
      </c>
    </row>
    <row r="5" spans="1:5">
      <c r="A5" s="3">
        <v>20</v>
      </c>
      <c r="B5" s="3">
        <v>0.6</v>
      </c>
      <c r="C5" s="3">
        <v>0.33</v>
      </c>
      <c r="D5" s="4">
        <f t="shared" si="0"/>
        <v>3.96</v>
      </c>
      <c r="E5" s="3" t="s">
        <v>6</v>
      </c>
    </row>
    <row r="6" spans="1:5">
      <c r="A6" s="3">
        <v>16</v>
      </c>
      <c r="B6" s="3">
        <v>0.8</v>
      </c>
      <c r="C6" s="3">
        <v>0.33</v>
      </c>
      <c r="D6" s="4">
        <f t="shared" si="0"/>
        <v>4.224</v>
      </c>
      <c r="E6" s="3" t="s">
        <v>6</v>
      </c>
    </row>
    <row r="7" spans="1:5">
      <c r="A7" s="3">
        <v>5.6</v>
      </c>
      <c r="B7" s="3">
        <v>0.5</v>
      </c>
      <c r="C7" s="3">
        <v>0.33</v>
      </c>
      <c r="D7" s="4">
        <f t="shared" si="0"/>
        <v>0.924</v>
      </c>
      <c r="E7" s="3" t="s">
        <v>6</v>
      </c>
    </row>
    <row r="8" spans="1:5">
      <c r="A8" s="3">
        <v>10</v>
      </c>
      <c r="B8" s="3">
        <v>0.8</v>
      </c>
      <c r="C8" s="3">
        <v>0.4</v>
      </c>
      <c r="D8" s="4">
        <f t="shared" si="0"/>
        <v>3.2</v>
      </c>
      <c r="E8" s="3" t="s">
        <v>7</v>
      </c>
    </row>
    <row r="9" spans="1:5">
      <c r="A9" s="3">
        <v>11</v>
      </c>
      <c r="B9" s="3">
        <v>0.8</v>
      </c>
      <c r="C9" s="3">
        <v>0.4</v>
      </c>
      <c r="D9" s="4">
        <f t="shared" si="0"/>
        <v>3.52</v>
      </c>
      <c r="E9" s="3" t="s">
        <v>7</v>
      </c>
    </row>
    <row r="10" spans="1:5">
      <c r="A10" s="3">
        <v>5.5</v>
      </c>
      <c r="B10" s="3">
        <v>0.6</v>
      </c>
      <c r="C10" s="3">
        <v>0.35</v>
      </c>
      <c r="D10" s="4">
        <f t="shared" si="0"/>
        <v>1.155</v>
      </c>
      <c r="E10" s="3" t="s">
        <v>6</v>
      </c>
    </row>
    <row r="11" spans="1:5">
      <c r="A11" s="3">
        <v>14</v>
      </c>
      <c r="B11" s="3">
        <v>0.6</v>
      </c>
      <c r="C11" s="3">
        <v>0.44</v>
      </c>
      <c r="D11" s="4">
        <f t="shared" si="0"/>
        <v>3.696</v>
      </c>
      <c r="E11" s="3" t="s">
        <v>6</v>
      </c>
    </row>
    <row r="12" spans="1:5">
      <c r="A12" s="3">
        <v>4</v>
      </c>
      <c r="B12" s="3">
        <v>0.6</v>
      </c>
      <c r="C12" s="3">
        <v>0.44</v>
      </c>
      <c r="D12" s="4">
        <f t="shared" si="0"/>
        <v>1.056</v>
      </c>
      <c r="E12" s="3" t="s">
        <v>6</v>
      </c>
    </row>
    <row r="13" spans="1:5">
      <c r="A13" s="3">
        <v>4</v>
      </c>
      <c r="B13" s="3">
        <v>0.8</v>
      </c>
      <c r="C13" s="3">
        <v>0.36</v>
      </c>
      <c r="D13" s="4">
        <f t="shared" si="0"/>
        <v>1.152</v>
      </c>
      <c r="E13" s="3" t="s">
        <v>6</v>
      </c>
    </row>
    <row r="14" spans="1:5">
      <c r="A14" s="3">
        <v>17</v>
      </c>
      <c r="B14" s="3">
        <v>1</v>
      </c>
      <c r="C14" s="3">
        <v>0.51</v>
      </c>
      <c r="D14" s="4">
        <f t="shared" si="0"/>
        <v>8.67</v>
      </c>
      <c r="E14" s="3" t="s">
        <v>6</v>
      </c>
    </row>
    <row r="15" spans="1:5">
      <c r="A15" s="3">
        <v>33</v>
      </c>
      <c r="B15" s="3">
        <v>0.6</v>
      </c>
      <c r="C15" s="3">
        <v>0.5</v>
      </c>
      <c r="D15" s="4">
        <f t="shared" si="0"/>
        <v>9.9</v>
      </c>
      <c r="E15" s="3" t="s">
        <v>6</v>
      </c>
    </row>
    <row r="16" spans="1:5">
      <c r="A16" s="3">
        <v>77</v>
      </c>
      <c r="B16" s="3">
        <v>0.9</v>
      </c>
      <c r="C16" s="3">
        <v>0.9</v>
      </c>
      <c r="D16" s="4">
        <f t="shared" si="0"/>
        <v>62.37</v>
      </c>
      <c r="E16" s="3" t="s">
        <v>8</v>
      </c>
    </row>
    <row r="17" spans="1:5">
      <c r="A17" s="3">
        <f>48+0.9</f>
        <v>48.9</v>
      </c>
      <c r="B17" s="3">
        <v>1</v>
      </c>
      <c r="C17" s="3">
        <v>0.43</v>
      </c>
      <c r="D17" s="4">
        <f t="shared" si="0"/>
        <v>21.027</v>
      </c>
      <c r="E17" s="3" t="s">
        <v>8</v>
      </c>
    </row>
    <row r="18" spans="1:5">
      <c r="A18" s="3">
        <v>48.9</v>
      </c>
      <c r="B18" s="3">
        <v>1</v>
      </c>
      <c r="C18" s="3">
        <v>0.43</v>
      </c>
      <c r="D18" s="4">
        <f t="shared" si="0"/>
        <v>21.027</v>
      </c>
      <c r="E18" s="3" t="s">
        <v>8</v>
      </c>
    </row>
    <row r="19" spans="1:5">
      <c r="A19" s="3">
        <v>77</v>
      </c>
      <c r="B19" s="3">
        <v>0.9</v>
      </c>
      <c r="C19" s="3">
        <v>0.9</v>
      </c>
      <c r="D19" s="4">
        <f t="shared" si="0"/>
        <v>62.37</v>
      </c>
      <c r="E19" s="3" t="s">
        <v>8</v>
      </c>
    </row>
    <row r="20" spans="1:5">
      <c r="A20" s="3">
        <v>77</v>
      </c>
      <c r="B20" s="3">
        <v>0.9</v>
      </c>
      <c r="C20" s="3">
        <v>0.9</v>
      </c>
      <c r="D20" s="4">
        <f t="shared" si="0"/>
        <v>62.37</v>
      </c>
      <c r="E20" s="3" t="s">
        <v>8</v>
      </c>
    </row>
    <row r="21" spans="1:5">
      <c r="A21" s="3">
        <v>46</v>
      </c>
      <c r="B21" s="3">
        <v>0.6</v>
      </c>
      <c r="C21" s="3">
        <v>0.43</v>
      </c>
      <c r="D21" s="4">
        <f t="shared" si="0"/>
        <v>11.868</v>
      </c>
      <c r="E21" s="3" t="s">
        <v>8</v>
      </c>
    </row>
    <row r="22" spans="1:5">
      <c r="A22" s="3">
        <v>46</v>
      </c>
      <c r="B22" s="3">
        <v>0.6</v>
      </c>
      <c r="C22" s="3">
        <v>0.43</v>
      </c>
      <c r="D22" s="4">
        <f t="shared" si="0"/>
        <v>11.868</v>
      </c>
      <c r="E22" s="3" t="s">
        <v>8</v>
      </c>
    </row>
    <row r="23" spans="1:5">
      <c r="A23" s="3">
        <v>77</v>
      </c>
      <c r="B23" s="3">
        <v>0.9</v>
      </c>
      <c r="C23" s="3">
        <v>0.9</v>
      </c>
      <c r="D23" s="4">
        <f t="shared" si="0"/>
        <v>62.37</v>
      </c>
      <c r="E23" s="3" t="s">
        <v>8</v>
      </c>
    </row>
    <row r="24" spans="1:5">
      <c r="A24" s="3">
        <v>42</v>
      </c>
      <c r="B24" s="3">
        <v>0.6</v>
      </c>
      <c r="C24" s="3">
        <v>0.43</v>
      </c>
      <c r="D24" s="4">
        <f t="shared" si="0"/>
        <v>10.836</v>
      </c>
      <c r="E24" s="3" t="s">
        <v>8</v>
      </c>
    </row>
    <row r="25" spans="1:5">
      <c r="A25" s="3">
        <v>36</v>
      </c>
      <c r="B25" s="3">
        <v>0.6</v>
      </c>
      <c r="C25" s="3">
        <v>0.43</v>
      </c>
      <c r="D25" s="4">
        <f t="shared" si="0"/>
        <v>9.288</v>
      </c>
      <c r="E25" s="3" t="s">
        <v>8</v>
      </c>
    </row>
    <row r="26" spans="1:5">
      <c r="A26" s="3">
        <v>94.65</v>
      </c>
      <c r="B26" s="3">
        <v>0.85</v>
      </c>
      <c r="C26" s="3">
        <v>0.5</v>
      </c>
      <c r="D26" s="4">
        <f t="shared" ref="D26:D40" si="1">A26*B26*C26</f>
        <v>40.22625</v>
      </c>
      <c r="E26" s="3" t="s">
        <v>9</v>
      </c>
    </row>
    <row r="27" spans="1:5">
      <c r="A27" s="3">
        <v>94.65</v>
      </c>
      <c r="B27" s="3">
        <v>0.85</v>
      </c>
      <c r="C27" s="3">
        <v>0.5</v>
      </c>
      <c r="D27" s="4">
        <f t="shared" si="1"/>
        <v>40.22625</v>
      </c>
      <c r="E27" s="3" t="s">
        <v>9</v>
      </c>
    </row>
    <row r="28" spans="1:5">
      <c r="A28" s="3">
        <v>94.65</v>
      </c>
      <c r="B28" s="3">
        <v>0.85</v>
      </c>
      <c r="C28" s="3">
        <v>0.7</v>
      </c>
      <c r="D28" s="4">
        <f t="shared" si="1"/>
        <v>56.31675</v>
      </c>
      <c r="E28" s="3" t="s">
        <v>9</v>
      </c>
    </row>
    <row r="29" spans="1:5">
      <c r="A29" s="3">
        <v>6</v>
      </c>
      <c r="B29" s="3">
        <v>1</v>
      </c>
      <c r="C29" s="3">
        <v>0.7</v>
      </c>
      <c r="D29" s="4">
        <f t="shared" si="1"/>
        <v>4.2</v>
      </c>
      <c r="E29" s="3" t="s">
        <v>9</v>
      </c>
    </row>
    <row r="30" spans="1:5">
      <c r="A30" s="3">
        <v>40</v>
      </c>
      <c r="B30" s="3">
        <v>1</v>
      </c>
      <c r="C30" s="3">
        <v>0.57</v>
      </c>
      <c r="D30" s="4">
        <f t="shared" si="1"/>
        <v>22.8</v>
      </c>
      <c r="E30" s="3" t="s">
        <v>9</v>
      </c>
    </row>
    <row r="31" spans="1:5">
      <c r="A31" s="3">
        <v>24</v>
      </c>
      <c r="B31" s="3">
        <v>1</v>
      </c>
      <c r="C31" s="3">
        <v>0.87</v>
      </c>
      <c r="D31" s="4">
        <f t="shared" si="1"/>
        <v>20.88</v>
      </c>
      <c r="E31" s="3" t="s">
        <v>9</v>
      </c>
    </row>
    <row r="32" spans="1:5">
      <c r="A32" s="3">
        <f>40+24</f>
        <v>64</v>
      </c>
      <c r="B32" s="3">
        <v>1</v>
      </c>
      <c r="C32" s="3">
        <v>0.87</v>
      </c>
      <c r="D32" s="4">
        <f t="shared" si="1"/>
        <v>55.68</v>
      </c>
      <c r="E32" s="3" t="s">
        <v>9</v>
      </c>
    </row>
    <row r="33" spans="1:5">
      <c r="A33" s="3">
        <v>12</v>
      </c>
      <c r="B33" s="3">
        <v>0.42</v>
      </c>
      <c r="C33" s="3">
        <v>0.45</v>
      </c>
      <c r="D33" s="4">
        <f t="shared" si="1"/>
        <v>2.268</v>
      </c>
      <c r="E33" s="3" t="s">
        <v>9</v>
      </c>
    </row>
    <row r="34" spans="1:5">
      <c r="A34" s="3">
        <v>29</v>
      </c>
      <c r="B34" s="3">
        <v>1</v>
      </c>
      <c r="C34" s="3">
        <v>0.87</v>
      </c>
      <c r="D34" s="4">
        <f t="shared" si="1"/>
        <v>25.23</v>
      </c>
      <c r="E34" s="3" t="s">
        <v>9</v>
      </c>
    </row>
    <row r="35" spans="1:5">
      <c r="A35" s="3">
        <v>12</v>
      </c>
      <c r="B35" s="3">
        <v>0.42</v>
      </c>
      <c r="C35" s="3">
        <v>0.45</v>
      </c>
      <c r="D35" s="4">
        <f t="shared" si="1"/>
        <v>2.268</v>
      </c>
      <c r="E35" s="3" t="s">
        <v>9</v>
      </c>
    </row>
    <row r="36" spans="1:5">
      <c r="A36" s="3">
        <v>3.8</v>
      </c>
      <c r="B36" s="3">
        <v>0.42</v>
      </c>
      <c r="C36" s="3">
        <v>0.45</v>
      </c>
      <c r="D36" s="4">
        <f t="shared" si="1"/>
        <v>0.7182</v>
      </c>
      <c r="E36" s="3" t="s">
        <v>9</v>
      </c>
    </row>
    <row r="37" spans="1:5">
      <c r="A37" s="3">
        <v>20</v>
      </c>
      <c r="B37" s="3">
        <v>0.6</v>
      </c>
      <c r="C37" s="3">
        <v>0.43</v>
      </c>
      <c r="D37" s="4">
        <f t="shared" si="1"/>
        <v>5.16</v>
      </c>
      <c r="E37" s="3" t="s">
        <v>9</v>
      </c>
    </row>
    <row r="38" spans="1:5">
      <c r="A38" s="3">
        <v>40</v>
      </c>
      <c r="B38" s="3">
        <v>1</v>
      </c>
      <c r="C38" s="3">
        <v>0.57</v>
      </c>
      <c r="D38" s="4">
        <f t="shared" si="1"/>
        <v>22.8</v>
      </c>
      <c r="E38" s="3" t="s">
        <v>9</v>
      </c>
    </row>
    <row r="39" spans="1:5">
      <c r="A39" s="3">
        <v>24</v>
      </c>
      <c r="B39" s="3">
        <v>1</v>
      </c>
      <c r="C39" s="3">
        <v>0.87</v>
      </c>
      <c r="D39" s="4">
        <f t="shared" si="1"/>
        <v>20.88</v>
      </c>
      <c r="E39" s="3" t="s">
        <v>9</v>
      </c>
    </row>
    <row r="40" spans="1:5">
      <c r="A40" s="3">
        <v>74.43</v>
      </c>
      <c r="B40" s="3">
        <v>0.85</v>
      </c>
      <c r="C40" s="3">
        <v>0.5</v>
      </c>
      <c r="D40" s="4">
        <f t="shared" si="1"/>
        <v>31.63275</v>
      </c>
      <c r="E40" s="3" t="s">
        <v>10</v>
      </c>
    </row>
    <row r="41" spans="1:5">
      <c r="A41" s="3">
        <v>74.43</v>
      </c>
      <c r="B41" s="3">
        <v>0.85</v>
      </c>
      <c r="C41" s="3">
        <v>0.5</v>
      </c>
      <c r="D41" s="4">
        <f t="shared" ref="D41:D52" si="2">A41*B41*C41</f>
        <v>31.63275</v>
      </c>
      <c r="E41" s="3" t="s">
        <v>10</v>
      </c>
    </row>
    <row r="42" spans="1:5">
      <c r="A42" s="3">
        <v>46</v>
      </c>
      <c r="B42" s="3">
        <v>0.6</v>
      </c>
      <c r="C42" s="3">
        <v>0.43</v>
      </c>
      <c r="D42" s="4">
        <f t="shared" si="2"/>
        <v>11.868</v>
      </c>
      <c r="E42" s="3" t="s">
        <v>10</v>
      </c>
    </row>
    <row r="43" spans="1:5">
      <c r="A43" s="3">
        <v>19</v>
      </c>
      <c r="B43" s="3">
        <v>0.6</v>
      </c>
      <c r="C43" s="3">
        <v>0.43</v>
      </c>
      <c r="D43" s="4">
        <f t="shared" si="2"/>
        <v>4.902</v>
      </c>
      <c r="E43" s="3" t="s">
        <v>10</v>
      </c>
    </row>
    <row r="44" spans="1:5">
      <c r="A44" s="3">
        <v>19</v>
      </c>
      <c r="B44" s="3">
        <v>0.6</v>
      </c>
      <c r="C44" s="3">
        <v>0.43</v>
      </c>
      <c r="D44" s="4">
        <f t="shared" si="2"/>
        <v>4.902</v>
      </c>
      <c r="E44" s="3" t="s">
        <v>10</v>
      </c>
    </row>
    <row r="45" spans="1:5">
      <c r="A45" s="3">
        <v>16</v>
      </c>
      <c r="B45" s="3">
        <v>0.6</v>
      </c>
      <c r="C45" s="3">
        <v>0.43</v>
      </c>
      <c r="D45" s="4">
        <f t="shared" si="2"/>
        <v>4.128</v>
      </c>
      <c r="E45" s="3" t="s">
        <v>10</v>
      </c>
    </row>
    <row r="46" spans="1:5">
      <c r="A46" s="3">
        <v>16</v>
      </c>
      <c r="B46" s="3">
        <v>0.6</v>
      </c>
      <c r="C46" s="3">
        <v>0.43</v>
      </c>
      <c r="D46" s="4">
        <f t="shared" si="2"/>
        <v>4.128</v>
      </c>
      <c r="E46" s="3" t="s">
        <v>10</v>
      </c>
    </row>
    <row r="47" spans="1:5">
      <c r="A47" s="3">
        <v>23.65</v>
      </c>
      <c r="B47" s="3">
        <v>0.6</v>
      </c>
      <c r="C47" s="3">
        <v>0.43</v>
      </c>
      <c r="D47" s="4">
        <f t="shared" si="2"/>
        <v>6.1017</v>
      </c>
      <c r="E47" s="3" t="s">
        <v>10</v>
      </c>
    </row>
    <row r="48" spans="1:5">
      <c r="A48" s="3">
        <v>94.65</v>
      </c>
      <c r="B48" s="3">
        <v>0.85</v>
      </c>
      <c r="C48" s="3">
        <v>0.5</v>
      </c>
      <c r="D48" s="4">
        <f t="shared" si="2"/>
        <v>40.22625</v>
      </c>
      <c r="E48" s="3" t="s">
        <v>10</v>
      </c>
    </row>
    <row r="49" spans="1:5">
      <c r="A49" s="3">
        <v>32</v>
      </c>
      <c r="B49" s="3">
        <v>0.6</v>
      </c>
      <c r="C49" s="3">
        <v>0.43</v>
      </c>
      <c r="D49" s="4">
        <f t="shared" si="2"/>
        <v>8.256</v>
      </c>
      <c r="E49" s="3" t="s">
        <v>10</v>
      </c>
    </row>
    <row r="50" spans="1:5">
      <c r="A50" s="3">
        <v>32</v>
      </c>
      <c r="B50" s="3">
        <v>0.6</v>
      </c>
      <c r="C50" s="3">
        <v>0.43</v>
      </c>
      <c r="D50" s="4">
        <f t="shared" si="2"/>
        <v>8.256</v>
      </c>
      <c r="E50" s="3" t="s">
        <v>10</v>
      </c>
    </row>
    <row r="51" spans="1:5">
      <c r="A51" s="3">
        <v>19</v>
      </c>
      <c r="B51" s="3">
        <v>0.6</v>
      </c>
      <c r="C51" s="3">
        <v>0.43</v>
      </c>
      <c r="D51" s="4">
        <f t="shared" si="2"/>
        <v>4.902</v>
      </c>
      <c r="E51" s="3" t="s">
        <v>10</v>
      </c>
    </row>
    <row r="52" spans="1:5">
      <c r="A52" s="3">
        <v>24</v>
      </c>
      <c r="B52" s="3">
        <v>0.6</v>
      </c>
      <c r="C52" s="3">
        <v>0.43</v>
      </c>
      <c r="D52" s="4">
        <f t="shared" si="2"/>
        <v>6.192</v>
      </c>
      <c r="E52" s="3" t="s">
        <v>10</v>
      </c>
    </row>
    <row r="53" spans="1:5">
      <c r="A53" s="3" t="s">
        <v>11</v>
      </c>
      <c r="B53" s="3"/>
      <c r="C53" s="3"/>
      <c r="D53" s="4">
        <f>SUM(D3:D52)</f>
        <v>872.6811</v>
      </c>
      <c r="E53" s="3"/>
    </row>
    <row r="54" spans="1:5">
      <c r="A54" s="5" t="s">
        <v>12</v>
      </c>
      <c r="B54" s="6"/>
      <c r="C54" s="6"/>
      <c r="D54" s="6"/>
      <c r="E54" s="6"/>
    </row>
    <row r="55" spans="1:5">
      <c r="A55" s="6"/>
      <c r="B55" s="6"/>
      <c r="C55" s="6"/>
      <c r="D55" s="6"/>
      <c r="E55" s="6"/>
    </row>
    <row r="56" spans="1:9">
      <c r="A56" s="6"/>
      <c r="B56" s="6"/>
      <c r="C56" s="6"/>
      <c r="D56" s="6"/>
      <c r="E56" s="6"/>
      <c r="I56" t="s">
        <v>13</v>
      </c>
    </row>
    <row r="57" spans="1:5">
      <c r="A57" s="6"/>
      <c r="B57" s="6"/>
      <c r="C57" s="6"/>
      <c r="D57" s="6"/>
      <c r="E57" s="6"/>
    </row>
    <row r="58" spans="1:5">
      <c r="A58" s="6"/>
      <c r="B58" s="6"/>
      <c r="C58" s="6"/>
      <c r="D58" s="6"/>
      <c r="E58" s="6"/>
    </row>
  </sheetData>
  <mergeCells count="2">
    <mergeCell ref="A1:E1"/>
    <mergeCell ref="A54:E5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59858</dc:creator>
  <cp:lastModifiedBy>刘嘉伟2</cp:lastModifiedBy>
  <dcterms:created xsi:type="dcterms:W3CDTF">2023-05-12T11:15:00Z</dcterms:created>
  <dcterms:modified xsi:type="dcterms:W3CDTF">2025-03-17T01:55:45Z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94C8CBE33A404934B5C5092200B9C15A_13</vt:lpwstr>
  </property>
</Properties>
</file>